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jonathan_steenberg\Downloads\"/>
    </mc:Choice>
  </mc:AlternateContent>
  <xr:revisionPtr revIDLastSave="0" documentId="13_ncr:1_{CE9A7C6B-E07F-4C51-A207-AD521B3A3E0E}" xr6:coauthVersionLast="47" xr6:coauthVersionMax="47" xr10:uidLastSave="{00000000-0000-0000-0000-000000000000}"/>
  <bookViews>
    <workbookView xWindow="-120" yWindow="-16320" windowWidth="29040" windowHeight="15720" activeTab="1" xr2:uid="{8E7C529A-D46F-4BEA-B93B-7E6597EB2A15}"/>
  </bookViews>
  <sheets>
    <sheet name="Chart 6" sheetId="1" r:id="rId1"/>
    <sheet name="Chart 12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C32" i="1"/>
  <c r="B32" i="1"/>
  <c r="E31" i="1"/>
  <c r="D31" i="1"/>
  <c r="C31" i="1"/>
  <c r="B31" i="1"/>
  <c r="E30" i="1"/>
  <c r="D30" i="1"/>
  <c r="C30" i="1"/>
  <c r="B30" i="1"/>
  <c r="E29" i="1"/>
  <c r="D29" i="1"/>
  <c r="C29" i="1"/>
  <c r="B29" i="1"/>
  <c r="E28" i="1"/>
  <c r="D28" i="1"/>
  <c r="C28" i="1"/>
  <c r="B28" i="1"/>
  <c r="E27" i="1"/>
  <c r="D27" i="1"/>
  <c r="C27" i="1"/>
  <c r="B27" i="1"/>
  <c r="E26" i="1"/>
  <c r="D26" i="1"/>
  <c r="C26" i="1"/>
  <c r="B26" i="1"/>
  <c r="E25" i="1"/>
  <c r="D25" i="1"/>
  <c r="C25" i="1"/>
  <c r="B25" i="1"/>
  <c r="E24" i="1"/>
  <c r="D24" i="1"/>
  <c r="C24" i="1"/>
  <c r="B24" i="1"/>
  <c r="E23" i="1"/>
  <c r="D23" i="1"/>
  <c r="C23" i="1"/>
  <c r="B23" i="1"/>
  <c r="E22" i="1"/>
  <c r="D22" i="1"/>
  <c r="C22" i="1"/>
  <c r="B22" i="1"/>
  <c r="E21" i="1"/>
  <c r="D21" i="1"/>
  <c r="C21" i="1"/>
  <c r="B21" i="1"/>
  <c r="E20" i="1"/>
  <c r="D20" i="1"/>
  <c r="C20" i="1"/>
  <c r="B20" i="1"/>
  <c r="E19" i="1"/>
  <c r="D19" i="1"/>
  <c r="C19" i="1"/>
  <c r="B19" i="1"/>
</calcChain>
</file>

<file path=xl/sharedStrings.xml><?xml version="1.0" encoding="utf-8"?>
<sst xmlns="http://schemas.openxmlformats.org/spreadsheetml/2006/main" count="86" uniqueCount="35">
  <si>
    <t>Row Labels</t>
  </si>
  <si>
    <t>No  I haven't noticed any late payments</t>
  </si>
  <si>
    <t>Yes  but no change</t>
  </si>
  <si>
    <t>Yes  less often than before</t>
  </si>
  <si>
    <t>Yes  more often than before</t>
  </si>
  <si>
    <t>Don't know</t>
  </si>
  <si>
    <t>Grand Total</t>
  </si>
  <si>
    <t>Agrifood</t>
  </si>
  <si>
    <t>Automotive/transport</t>
  </si>
  <si>
    <t>Business services</t>
  </si>
  <si>
    <t>Chemicals, energy and plastics</t>
  </si>
  <si>
    <t>Construction</t>
  </si>
  <si>
    <t>Finance</t>
  </si>
  <si>
    <t>Hospitality</t>
  </si>
  <si>
    <t>ICT</t>
  </si>
  <si>
    <t>Manufacturing (incl metals and textiles)</t>
  </si>
  <si>
    <t>Non-profit, government, and education</t>
  </si>
  <si>
    <t>Paper/wood</t>
  </si>
  <si>
    <t>Pharmaceuticals</t>
  </si>
  <si>
    <t>Publishing  communications  media</t>
  </si>
  <si>
    <t>Retail</t>
  </si>
  <si>
    <t>No, I haven't noticed any late payments</t>
  </si>
  <si>
    <t>Yes, but more often than before</t>
  </si>
  <si>
    <t>Yes, as often as before</t>
  </si>
  <si>
    <t>Yes, but less often than before</t>
  </si>
  <si>
    <t>Chemicals, energy &amp; plastics</t>
  </si>
  <si>
    <t>Non-profit, government &amp; education</t>
  </si>
  <si>
    <t>Publishing, communications &amp; media</t>
  </si>
  <si>
    <t>Improve</t>
  </si>
  <si>
    <t>Unchanged</t>
  </si>
  <si>
    <t xml:space="preserve">Deteriorate </t>
  </si>
  <si>
    <t>Net increase, rhs axis</t>
  </si>
  <si>
    <t>Micro- and small companies</t>
  </si>
  <si>
    <t>Mid-sized companies</t>
  </si>
  <si>
    <t>Large companies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</si>
</sst>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3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2" borderId="1" xfId="0" applyFont="1" applyFill="1" applyBorder="1"/>
    <xf numFmtId="0" fontId="0" fillId="0" borderId="0" xfId="0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/>
    <xf numFmtId="9" fontId="0" fillId="0" borderId="0" xfId="1" applyFont="1"/>
    <xf numFmtId="0" fontId="2" fillId="0" borderId="0" xfId="0" applyFont="1"/>
    <xf numFmtId="9" fontId="0" fillId="0" borderId="0" xfId="0" applyNumberFormat="1"/>
    <xf numFmtId="43" fontId="0" fillId="0" borderId="0" xfId="0" applyNumberFormat="1"/>
    <xf numFmtId="164" fontId="0" fillId="0" borderId="0" xfId="1" applyNumberFormat="1" applyFont="1"/>
    <xf numFmtId="0" fontId="0" fillId="0" borderId="0" xfId="0" applyAlignment="1">
      <alignment wrapText="1"/>
    </xf>
    <xf numFmtId="0" fontId="0" fillId="3" borderId="0" xfId="0" applyFill="1"/>
    <xf numFmtId="9" fontId="0" fillId="3" borderId="0" xfId="1" applyFont="1" applyFill="1"/>
    <xf numFmtId="9" fontId="0" fillId="3" borderId="0" xfId="0" applyNumberForma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1"/>
          <c:order val="1"/>
          <c:tx>
            <c:strRef>
              <c:f>'Chart 6'!$C$34</c:f>
              <c:strCache>
                <c:ptCount val="1"/>
                <c:pt idx="0">
                  <c:v>Yes, but more often than before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'Chart 6'!$A$36:$A$49</c:f>
              <c:strCache>
                <c:ptCount val="14"/>
                <c:pt idx="0">
                  <c:v>Automotive/transport</c:v>
                </c:pt>
                <c:pt idx="1">
                  <c:v>Construction</c:v>
                </c:pt>
                <c:pt idx="2">
                  <c:v>Finance</c:v>
                </c:pt>
                <c:pt idx="3">
                  <c:v>Business services</c:v>
                </c:pt>
                <c:pt idx="4">
                  <c:v>Manufacturing (incl metals and textiles)</c:v>
                </c:pt>
                <c:pt idx="5">
                  <c:v>Chemicals, energy &amp; plastics</c:v>
                </c:pt>
                <c:pt idx="6">
                  <c:v>ICT</c:v>
                </c:pt>
                <c:pt idx="7">
                  <c:v>Paper/wood</c:v>
                </c:pt>
                <c:pt idx="8">
                  <c:v>Pharmaceuticals</c:v>
                </c:pt>
                <c:pt idx="9">
                  <c:v>Retail</c:v>
                </c:pt>
                <c:pt idx="10">
                  <c:v>Hospitality</c:v>
                </c:pt>
                <c:pt idx="11">
                  <c:v>Non-profit, government &amp; education</c:v>
                </c:pt>
                <c:pt idx="12">
                  <c:v>Agrifood</c:v>
                </c:pt>
                <c:pt idx="13">
                  <c:v>Publishing, communications &amp; media</c:v>
                </c:pt>
              </c:strCache>
            </c:strRef>
          </c:cat>
          <c:val>
            <c:numRef>
              <c:f>'Chart 6'!$C$36:$C$49</c:f>
              <c:numCache>
                <c:formatCode>0%</c:formatCode>
                <c:ptCount val="14"/>
                <c:pt idx="0">
                  <c:v>0.47368421052631576</c:v>
                </c:pt>
                <c:pt idx="1">
                  <c:v>0.5</c:v>
                </c:pt>
                <c:pt idx="2">
                  <c:v>0.39423076923076922</c:v>
                </c:pt>
                <c:pt idx="3">
                  <c:v>0.58823529411764708</c:v>
                </c:pt>
                <c:pt idx="4">
                  <c:v>0.33333333333333331</c:v>
                </c:pt>
                <c:pt idx="5">
                  <c:v>0.41666666666666669</c:v>
                </c:pt>
                <c:pt idx="6">
                  <c:v>0.33992094861660077</c:v>
                </c:pt>
                <c:pt idx="7">
                  <c:v>0.55555555555555558</c:v>
                </c:pt>
                <c:pt idx="8">
                  <c:v>0.41176470588235292</c:v>
                </c:pt>
                <c:pt idx="9">
                  <c:v>0.39130434782608697</c:v>
                </c:pt>
                <c:pt idx="10">
                  <c:v>0.1875</c:v>
                </c:pt>
                <c:pt idx="11">
                  <c:v>0.4</c:v>
                </c:pt>
                <c:pt idx="12">
                  <c:v>0.44444444444444442</c:v>
                </c:pt>
                <c:pt idx="1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D1-44A0-9176-08ED54728692}"/>
            </c:ext>
          </c:extLst>
        </c:ser>
        <c:ser>
          <c:idx val="2"/>
          <c:order val="2"/>
          <c:tx>
            <c:strRef>
              <c:f>'Chart 6'!$D$34</c:f>
              <c:strCache>
                <c:ptCount val="1"/>
                <c:pt idx="0">
                  <c:v>Yes, as often as before</c:v>
                </c:pt>
              </c:strCache>
            </c:strRef>
          </c:tx>
          <c:spPr>
            <a:solidFill>
              <a:srgbClr val="5FD1E0"/>
            </a:solidFill>
            <a:ln>
              <a:noFill/>
            </a:ln>
            <a:effectLst/>
          </c:spPr>
          <c:invertIfNegative val="0"/>
          <c:cat>
            <c:strRef>
              <c:f>'Chart 6'!$A$36:$A$49</c:f>
              <c:strCache>
                <c:ptCount val="14"/>
                <c:pt idx="0">
                  <c:v>Automotive/transport</c:v>
                </c:pt>
                <c:pt idx="1">
                  <c:v>Construction</c:v>
                </c:pt>
                <c:pt idx="2">
                  <c:v>Finance</c:v>
                </c:pt>
                <c:pt idx="3">
                  <c:v>Business services</c:v>
                </c:pt>
                <c:pt idx="4">
                  <c:v>Manufacturing (incl metals and textiles)</c:v>
                </c:pt>
                <c:pt idx="5">
                  <c:v>Chemicals, energy &amp; plastics</c:v>
                </c:pt>
                <c:pt idx="6">
                  <c:v>ICT</c:v>
                </c:pt>
                <c:pt idx="7">
                  <c:v>Paper/wood</c:v>
                </c:pt>
                <c:pt idx="8">
                  <c:v>Pharmaceuticals</c:v>
                </c:pt>
                <c:pt idx="9">
                  <c:v>Retail</c:v>
                </c:pt>
                <c:pt idx="10">
                  <c:v>Hospitality</c:v>
                </c:pt>
                <c:pt idx="11">
                  <c:v>Non-profit, government &amp; education</c:v>
                </c:pt>
                <c:pt idx="12">
                  <c:v>Agrifood</c:v>
                </c:pt>
                <c:pt idx="13">
                  <c:v>Publishing, communications &amp; media</c:v>
                </c:pt>
              </c:strCache>
            </c:strRef>
          </c:cat>
          <c:val>
            <c:numRef>
              <c:f>'Chart 6'!$D$36:$D$49</c:f>
              <c:numCache>
                <c:formatCode>0%</c:formatCode>
                <c:ptCount val="14"/>
                <c:pt idx="0">
                  <c:v>0.26315789473684209</c:v>
                </c:pt>
                <c:pt idx="1">
                  <c:v>0.34482758620689657</c:v>
                </c:pt>
                <c:pt idx="2">
                  <c:v>0.29807692307692307</c:v>
                </c:pt>
                <c:pt idx="3">
                  <c:v>0.21568627450980393</c:v>
                </c:pt>
                <c:pt idx="4">
                  <c:v>0.58333333333333337</c:v>
                </c:pt>
                <c:pt idx="5">
                  <c:v>0.33333333333333331</c:v>
                </c:pt>
                <c:pt idx="6">
                  <c:v>0.18972332015810275</c:v>
                </c:pt>
                <c:pt idx="7">
                  <c:v>0.33333333333333331</c:v>
                </c:pt>
                <c:pt idx="8">
                  <c:v>0.35294117647058826</c:v>
                </c:pt>
                <c:pt idx="9">
                  <c:v>0.34782608695652173</c:v>
                </c:pt>
                <c:pt idx="10">
                  <c:v>0.25</c:v>
                </c:pt>
                <c:pt idx="11">
                  <c:v>0.33333333333333331</c:v>
                </c:pt>
                <c:pt idx="12">
                  <c:v>0.1111111111111111</c:v>
                </c:pt>
                <c:pt idx="13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D1-44A0-9176-08ED54728692}"/>
            </c:ext>
          </c:extLst>
        </c:ser>
        <c:ser>
          <c:idx val="3"/>
          <c:order val="3"/>
          <c:tx>
            <c:strRef>
              <c:f>'Chart 6'!$E$34</c:f>
              <c:strCache>
                <c:ptCount val="1"/>
                <c:pt idx="0">
                  <c:v>Yes, but less often than before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'Chart 6'!$A$36:$A$49</c:f>
              <c:strCache>
                <c:ptCount val="14"/>
                <c:pt idx="0">
                  <c:v>Automotive/transport</c:v>
                </c:pt>
                <c:pt idx="1">
                  <c:v>Construction</c:v>
                </c:pt>
                <c:pt idx="2">
                  <c:v>Finance</c:v>
                </c:pt>
                <c:pt idx="3">
                  <c:v>Business services</c:v>
                </c:pt>
                <c:pt idx="4">
                  <c:v>Manufacturing (incl metals and textiles)</c:v>
                </c:pt>
                <c:pt idx="5">
                  <c:v>Chemicals, energy &amp; plastics</c:v>
                </c:pt>
                <c:pt idx="6">
                  <c:v>ICT</c:v>
                </c:pt>
                <c:pt idx="7">
                  <c:v>Paper/wood</c:v>
                </c:pt>
                <c:pt idx="8">
                  <c:v>Pharmaceuticals</c:v>
                </c:pt>
                <c:pt idx="9">
                  <c:v>Retail</c:v>
                </c:pt>
                <c:pt idx="10">
                  <c:v>Hospitality</c:v>
                </c:pt>
                <c:pt idx="11">
                  <c:v>Non-profit, government &amp; education</c:v>
                </c:pt>
                <c:pt idx="12">
                  <c:v>Agrifood</c:v>
                </c:pt>
                <c:pt idx="13">
                  <c:v>Publishing, communications &amp; media</c:v>
                </c:pt>
              </c:strCache>
            </c:strRef>
          </c:cat>
          <c:val>
            <c:numRef>
              <c:f>'Chart 6'!$E$36:$E$49</c:f>
              <c:numCache>
                <c:formatCode>0%</c:formatCode>
                <c:ptCount val="14"/>
                <c:pt idx="0">
                  <c:v>0.21052631578947367</c:v>
                </c:pt>
                <c:pt idx="1">
                  <c:v>8.6206896551724144E-2</c:v>
                </c:pt>
                <c:pt idx="2">
                  <c:v>0.23076923076923078</c:v>
                </c:pt>
                <c:pt idx="3">
                  <c:v>0.11764705882352941</c:v>
                </c:pt>
                <c:pt idx="4">
                  <c:v>0</c:v>
                </c:pt>
                <c:pt idx="5">
                  <c:v>0.16666666666666666</c:v>
                </c:pt>
                <c:pt idx="6">
                  <c:v>0.37549407114624506</c:v>
                </c:pt>
                <c:pt idx="7">
                  <c:v>0</c:v>
                </c:pt>
                <c:pt idx="8">
                  <c:v>0.11764705882352941</c:v>
                </c:pt>
                <c:pt idx="9">
                  <c:v>0.13043478260869565</c:v>
                </c:pt>
                <c:pt idx="10">
                  <c:v>0.375</c:v>
                </c:pt>
                <c:pt idx="11">
                  <c:v>6.6666666666666666E-2</c:v>
                </c:pt>
                <c:pt idx="12">
                  <c:v>0.22222222222222221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D1-44A0-9176-08ED54728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39334048"/>
        <c:axId val="213933260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'Chart 6'!$B$34</c15:sqref>
                        </c15:formulaRef>
                      </c:ext>
                    </c:extLst>
                    <c:strCache>
                      <c:ptCount val="1"/>
                      <c:pt idx="0">
                        <c:v>No, I haven't noticed any late payments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'Chart 6'!$A$36:$A$49</c15:sqref>
                        </c15:formulaRef>
                      </c:ext>
                    </c:extLst>
                    <c:strCache>
                      <c:ptCount val="14"/>
                      <c:pt idx="0">
                        <c:v>Automotive/transport</c:v>
                      </c:pt>
                      <c:pt idx="1">
                        <c:v>Construction</c:v>
                      </c:pt>
                      <c:pt idx="2">
                        <c:v>Finance</c:v>
                      </c:pt>
                      <c:pt idx="3">
                        <c:v>Business services</c:v>
                      </c:pt>
                      <c:pt idx="4">
                        <c:v>Manufacturing (incl metals and textiles)</c:v>
                      </c:pt>
                      <c:pt idx="5">
                        <c:v>Chemicals, energy &amp; plastics</c:v>
                      </c:pt>
                      <c:pt idx="6">
                        <c:v>ICT</c:v>
                      </c:pt>
                      <c:pt idx="7">
                        <c:v>Paper/wood</c:v>
                      </c:pt>
                      <c:pt idx="8">
                        <c:v>Pharmaceuticals</c:v>
                      </c:pt>
                      <c:pt idx="9">
                        <c:v>Retail</c:v>
                      </c:pt>
                      <c:pt idx="10">
                        <c:v>Hospitality</c:v>
                      </c:pt>
                      <c:pt idx="11">
                        <c:v>Non-profit, government &amp; education</c:v>
                      </c:pt>
                      <c:pt idx="12">
                        <c:v>Agrifood</c:v>
                      </c:pt>
                      <c:pt idx="13">
                        <c:v>Publishing, communications &amp; media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'Chart 6'!$B$36:$B$49</c15:sqref>
                        </c15:formulaRef>
                      </c:ext>
                    </c:extLst>
                    <c:numCache>
                      <c:formatCode>0%</c:formatCode>
                      <c:ptCount val="14"/>
                      <c:pt idx="0">
                        <c:v>5.2631578947368418E-2</c:v>
                      </c:pt>
                      <c:pt idx="1">
                        <c:v>6.8965517241379309E-2</c:v>
                      </c:pt>
                      <c:pt idx="2">
                        <c:v>7.6923076923076927E-2</c:v>
                      </c:pt>
                      <c:pt idx="3">
                        <c:v>7.8431372549019607E-2</c:v>
                      </c:pt>
                      <c:pt idx="4">
                        <c:v>8.3333333333333329E-2</c:v>
                      </c:pt>
                      <c:pt idx="5">
                        <c:v>8.3333333333333329E-2</c:v>
                      </c:pt>
                      <c:pt idx="6">
                        <c:v>9.4861660079051377E-2</c:v>
                      </c:pt>
                      <c:pt idx="7">
                        <c:v>0.1111111111111111</c:v>
                      </c:pt>
                      <c:pt idx="8">
                        <c:v>0.11764705882352941</c:v>
                      </c:pt>
                      <c:pt idx="9">
                        <c:v>0.13043478260869565</c:v>
                      </c:pt>
                      <c:pt idx="10">
                        <c:v>0.1875</c:v>
                      </c:pt>
                      <c:pt idx="11">
                        <c:v>0.2</c:v>
                      </c:pt>
                      <c:pt idx="12">
                        <c:v>0.22222222222222221</c:v>
                      </c:pt>
                      <c:pt idx="13">
                        <c:v>0.4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42D1-44A0-9176-08ED54728692}"/>
                  </c:ext>
                </c:extLst>
              </c15:ser>
            </c15:filteredBarSeries>
          </c:ext>
        </c:extLst>
      </c:barChart>
      <c:catAx>
        <c:axId val="21393340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206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9332608"/>
        <c:crosses val="autoZero"/>
        <c:auto val="1"/>
        <c:lblAlgn val="ctr"/>
        <c:lblOffset val="100"/>
        <c:noMultiLvlLbl val="0"/>
      </c:catAx>
      <c:valAx>
        <c:axId val="2139332608"/>
        <c:scaling>
          <c:orientation val="minMax"/>
        </c:scaling>
        <c:delete val="0"/>
        <c:axPos val="t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933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732757712408274E-2"/>
          <c:y val="9.8532040773779694E-2"/>
          <c:w val="0.91247817428978761"/>
          <c:h val="0.742944230069983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'Chart 12'!$B$2</c:f>
              <c:strCache>
                <c:ptCount val="1"/>
                <c:pt idx="0">
                  <c:v>Improve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'Chart 12'!$A$3:$A$8</c:f>
              <c:strCache>
                <c:ptCount val="6"/>
                <c:pt idx="0">
                  <c:v>Micro- and small companies</c:v>
                </c:pt>
                <c:pt idx="1">
                  <c:v>Mid-sized companies</c:v>
                </c:pt>
                <c:pt idx="2">
                  <c:v>Large companies</c:v>
                </c:pt>
                <c:pt idx="3">
                  <c:v>Micro- and small companies</c:v>
                </c:pt>
                <c:pt idx="4">
                  <c:v>Mid-sized companies</c:v>
                </c:pt>
                <c:pt idx="5">
                  <c:v>Large companies</c:v>
                </c:pt>
              </c:strCache>
            </c:strRef>
          </c:cat>
          <c:val>
            <c:numRef>
              <c:f>'Chart 12'!$B$3:$B$8</c:f>
              <c:numCache>
                <c:formatCode>0%</c:formatCode>
                <c:ptCount val="6"/>
                <c:pt idx="0">
                  <c:v>0.36858974358974361</c:v>
                </c:pt>
                <c:pt idx="1">
                  <c:v>0.49717514124293788</c:v>
                </c:pt>
                <c:pt idx="2">
                  <c:v>0.53820598006644516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1E-4736-87C8-DBA56351BB1E}"/>
            </c:ext>
          </c:extLst>
        </c:ser>
        <c:ser>
          <c:idx val="1"/>
          <c:order val="1"/>
          <c:tx>
            <c:strRef>
              <c:f>'Chart 12'!$C$2</c:f>
              <c:strCache>
                <c:ptCount val="1"/>
                <c:pt idx="0">
                  <c:v>Unchanged</c:v>
                </c:pt>
              </c:strCache>
            </c:strRef>
          </c:tx>
          <c:spPr>
            <a:solidFill>
              <a:srgbClr val="0BB18F"/>
            </a:solidFill>
            <a:ln>
              <a:noFill/>
            </a:ln>
            <a:effectLst/>
          </c:spPr>
          <c:invertIfNegative val="0"/>
          <c:cat>
            <c:strRef>
              <c:f>'Chart 12'!$A$3:$A$8</c:f>
              <c:strCache>
                <c:ptCount val="6"/>
                <c:pt idx="0">
                  <c:v>Micro- and small companies</c:v>
                </c:pt>
                <c:pt idx="1">
                  <c:v>Mid-sized companies</c:v>
                </c:pt>
                <c:pt idx="2">
                  <c:v>Large companies</c:v>
                </c:pt>
                <c:pt idx="3">
                  <c:v>Micro- and small companies</c:v>
                </c:pt>
                <c:pt idx="4">
                  <c:v>Mid-sized companies</c:v>
                </c:pt>
                <c:pt idx="5">
                  <c:v>Large companies</c:v>
                </c:pt>
              </c:strCache>
            </c:strRef>
          </c:cat>
          <c:val>
            <c:numRef>
              <c:f>'Chart 12'!$C$3:$C$8</c:f>
              <c:numCache>
                <c:formatCode>0%</c:formatCode>
                <c:ptCount val="6"/>
                <c:pt idx="0">
                  <c:v>0.33333333333333331</c:v>
                </c:pt>
                <c:pt idx="1">
                  <c:v>0.28813559322033899</c:v>
                </c:pt>
                <c:pt idx="2">
                  <c:v>0.24584717607973422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1E-4736-87C8-DBA56351BB1E}"/>
            </c:ext>
          </c:extLst>
        </c:ser>
        <c:ser>
          <c:idx val="2"/>
          <c:order val="2"/>
          <c:tx>
            <c:strRef>
              <c:f>'Chart 12'!$D$2</c:f>
              <c:strCache>
                <c:ptCount val="1"/>
                <c:pt idx="0">
                  <c:v>Deteriorate </c:v>
                </c:pt>
              </c:strCache>
            </c:strRef>
          </c:tx>
          <c:spPr>
            <a:solidFill>
              <a:srgbClr val="5FD1E0"/>
            </a:solidFill>
            <a:ln>
              <a:noFill/>
            </a:ln>
            <a:effectLst/>
          </c:spPr>
          <c:invertIfNegative val="0"/>
          <c:cat>
            <c:strRef>
              <c:f>'Chart 12'!$A$3:$A$8</c:f>
              <c:strCache>
                <c:ptCount val="6"/>
                <c:pt idx="0">
                  <c:v>Micro- and small companies</c:v>
                </c:pt>
                <c:pt idx="1">
                  <c:v>Mid-sized companies</c:v>
                </c:pt>
                <c:pt idx="2">
                  <c:v>Large companies</c:v>
                </c:pt>
                <c:pt idx="3">
                  <c:v>Micro- and small companies</c:v>
                </c:pt>
                <c:pt idx="4">
                  <c:v>Mid-sized companies</c:v>
                </c:pt>
                <c:pt idx="5">
                  <c:v>Large companies</c:v>
                </c:pt>
              </c:strCache>
            </c:strRef>
          </c:cat>
          <c:val>
            <c:numRef>
              <c:f>'Chart 12'!$D$3:$D$8</c:f>
              <c:numCache>
                <c:formatCode>0%</c:formatCode>
                <c:ptCount val="6"/>
                <c:pt idx="0">
                  <c:v>0.29807692307692307</c:v>
                </c:pt>
                <c:pt idx="1">
                  <c:v>0.21468926553672316</c:v>
                </c:pt>
                <c:pt idx="2">
                  <c:v>0.2159468438538206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1E-4736-87C8-DBA56351BB1E}"/>
            </c:ext>
          </c:extLst>
        </c:ser>
        <c:ser>
          <c:idx val="3"/>
          <c:order val="3"/>
          <c:tx>
            <c:strRef>
              <c:f>'Chart 12'!$E$2</c:f>
              <c:strCache>
                <c:ptCount val="1"/>
                <c:pt idx="0">
                  <c:v>Improve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'Chart 12'!$A$3:$A$8</c:f>
              <c:strCache>
                <c:ptCount val="6"/>
                <c:pt idx="0">
                  <c:v>Micro- and small companies</c:v>
                </c:pt>
                <c:pt idx="1">
                  <c:v>Mid-sized companies</c:v>
                </c:pt>
                <c:pt idx="2">
                  <c:v>Large companies</c:v>
                </c:pt>
                <c:pt idx="3">
                  <c:v>Micro- and small companies</c:v>
                </c:pt>
                <c:pt idx="4">
                  <c:v>Mid-sized companies</c:v>
                </c:pt>
                <c:pt idx="5">
                  <c:v>Large companies</c:v>
                </c:pt>
              </c:strCache>
            </c:strRef>
          </c:cat>
          <c:val>
            <c:numRef>
              <c:f>'Chart 12'!$E$3:$E$8</c:f>
              <c:numCache>
                <c:formatCode>General</c:formatCode>
                <c:ptCount val="6"/>
                <c:pt idx="3" formatCode="0%">
                  <c:v>0.40064102564102566</c:v>
                </c:pt>
                <c:pt idx="4" formatCode="0%">
                  <c:v>0.42937853107344631</c:v>
                </c:pt>
                <c:pt idx="5" formatCode="0%">
                  <c:v>0.49501661129568109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1E-4736-87C8-DBA56351BB1E}"/>
            </c:ext>
          </c:extLst>
        </c:ser>
        <c:ser>
          <c:idx val="4"/>
          <c:order val="4"/>
          <c:tx>
            <c:strRef>
              <c:f>'Chart 12'!$F$2</c:f>
              <c:strCache>
                <c:ptCount val="1"/>
                <c:pt idx="0">
                  <c:v>Unchanged</c:v>
                </c:pt>
              </c:strCache>
            </c:strRef>
          </c:tx>
          <c:spPr>
            <a:solidFill>
              <a:srgbClr val="0BB18F"/>
            </a:solidFill>
            <a:ln>
              <a:noFill/>
            </a:ln>
            <a:effectLst/>
          </c:spPr>
          <c:invertIfNegative val="0"/>
          <c:cat>
            <c:strRef>
              <c:f>'Chart 12'!$A$3:$A$8</c:f>
              <c:strCache>
                <c:ptCount val="6"/>
                <c:pt idx="0">
                  <c:v>Micro- and small companies</c:v>
                </c:pt>
                <c:pt idx="1">
                  <c:v>Mid-sized companies</c:v>
                </c:pt>
                <c:pt idx="2">
                  <c:v>Large companies</c:v>
                </c:pt>
                <c:pt idx="3">
                  <c:v>Micro- and small companies</c:v>
                </c:pt>
                <c:pt idx="4">
                  <c:v>Mid-sized companies</c:v>
                </c:pt>
                <c:pt idx="5">
                  <c:v>Large companies</c:v>
                </c:pt>
              </c:strCache>
            </c:strRef>
          </c:cat>
          <c:val>
            <c:numRef>
              <c:f>'Chart 12'!$F$3:$F$8</c:f>
              <c:numCache>
                <c:formatCode>General</c:formatCode>
                <c:ptCount val="6"/>
                <c:pt idx="3" formatCode="0%">
                  <c:v>0.34615384615384615</c:v>
                </c:pt>
                <c:pt idx="4" formatCode="0%">
                  <c:v>0.3672316384180791</c:v>
                </c:pt>
                <c:pt idx="5" formatCode="0%">
                  <c:v>0.30232558139534882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1E-4736-87C8-DBA56351BB1E}"/>
            </c:ext>
          </c:extLst>
        </c:ser>
        <c:ser>
          <c:idx val="5"/>
          <c:order val="5"/>
          <c:tx>
            <c:strRef>
              <c:f>'Chart 12'!$G$2</c:f>
              <c:strCache>
                <c:ptCount val="1"/>
                <c:pt idx="0">
                  <c:v>Deteriorate </c:v>
                </c:pt>
              </c:strCache>
            </c:strRef>
          </c:tx>
          <c:spPr>
            <a:solidFill>
              <a:srgbClr val="5FD1E0"/>
            </a:solidFill>
            <a:ln>
              <a:noFill/>
            </a:ln>
            <a:effectLst/>
          </c:spPr>
          <c:invertIfNegative val="0"/>
          <c:cat>
            <c:strRef>
              <c:f>'Chart 12'!$A$3:$A$8</c:f>
              <c:strCache>
                <c:ptCount val="6"/>
                <c:pt idx="0">
                  <c:v>Micro- and small companies</c:v>
                </c:pt>
                <c:pt idx="1">
                  <c:v>Mid-sized companies</c:v>
                </c:pt>
                <c:pt idx="2">
                  <c:v>Large companies</c:v>
                </c:pt>
                <c:pt idx="3">
                  <c:v>Micro- and small companies</c:v>
                </c:pt>
                <c:pt idx="4">
                  <c:v>Mid-sized companies</c:v>
                </c:pt>
                <c:pt idx="5">
                  <c:v>Large companies</c:v>
                </c:pt>
              </c:strCache>
            </c:strRef>
          </c:cat>
          <c:val>
            <c:numRef>
              <c:f>'Chart 12'!$G$3:$G$8</c:f>
              <c:numCache>
                <c:formatCode>General</c:formatCode>
                <c:ptCount val="6"/>
                <c:pt idx="3" formatCode="0%">
                  <c:v>0.25320512820512819</c:v>
                </c:pt>
                <c:pt idx="4" formatCode="0%">
                  <c:v>0.20338983050847459</c:v>
                </c:pt>
                <c:pt idx="5" formatCode="0%">
                  <c:v>0.20265780730897009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A1E-4736-87C8-DBA56351BB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35178304"/>
        <c:axId val="2035184064"/>
      </c:barChart>
      <c:lineChart>
        <c:grouping val="standard"/>
        <c:varyColors val="0"/>
        <c:ser>
          <c:idx val="6"/>
          <c:order val="6"/>
          <c:tx>
            <c:strRef>
              <c:f>'Chart 12'!$H$2</c:f>
              <c:strCache>
                <c:ptCount val="1"/>
                <c:pt idx="0">
                  <c:v>Net increase, rhs axis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9"/>
            <c:spPr>
              <a:solidFill>
                <a:schemeClr val="bg1">
                  <a:lumMod val="75000"/>
                </a:schemeClr>
              </a:solidFill>
              <a:ln w="9525">
                <a:solidFill>
                  <a:srgbClr val="000000"/>
                </a:solidFill>
              </a:ln>
              <a:effectLst/>
            </c:spPr>
          </c:marker>
          <c:cat>
            <c:strRef>
              <c:f>'Chart 12'!$A$3:$A$8</c:f>
              <c:strCache>
                <c:ptCount val="6"/>
                <c:pt idx="0">
                  <c:v>Micro- and small companies</c:v>
                </c:pt>
                <c:pt idx="1">
                  <c:v>Mid-sized companies</c:v>
                </c:pt>
                <c:pt idx="2">
                  <c:v>Large companies</c:v>
                </c:pt>
                <c:pt idx="3">
                  <c:v>Micro- and small companies</c:v>
                </c:pt>
                <c:pt idx="4">
                  <c:v>Mid-sized companies</c:v>
                </c:pt>
                <c:pt idx="5">
                  <c:v>Large companies</c:v>
                </c:pt>
              </c:strCache>
            </c:strRef>
          </c:cat>
          <c:val>
            <c:numRef>
              <c:f>'Chart 12'!$H$3:$H$8</c:f>
              <c:numCache>
                <c:formatCode>_(* #,##0.00_);_(* \(#,##0.00\);_(* "-"??_);_(@_)</c:formatCode>
                <c:ptCount val="6"/>
                <c:pt idx="0">
                  <c:v>3.5256410256410255</c:v>
                </c:pt>
                <c:pt idx="1">
                  <c:v>14.124293785310735</c:v>
                </c:pt>
                <c:pt idx="2">
                  <c:v>16.112956810631228</c:v>
                </c:pt>
                <c:pt idx="3">
                  <c:v>7.3717948717948714</c:v>
                </c:pt>
                <c:pt idx="4">
                  <c:v>11.299435028248588</c:v>
                </c:pt>
                <c:pt idx="5">
                  <c:v>14.617940199335548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A1E-4736-87C8-DBA56351BB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593503"/>
        <c:axId val="234570463"/>
      </c:lineChart>
      <c:catAx>
        <c:axId val="2035178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2035184064"/>
        <c:crosses val="autoZero"/>
        <c:auto val="1"/>
        <c:lblAlgn val="ctr"/>
        <c:lblOffset val="100"/>
        <c:noMultiLvlLbl val="0"/>
      </c:catAx>
      <c:valAx>
        <c:axId val="20351840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2035178304"/>
        <c:crosses val="autoZero"/>
        <c:crossBetween val="between"/>
      </c:valAx>
      <c:valAx>
        <c:axId val="234570463"/>
        <c:scaling>
          <c:orientation val="minMax"/>
        </c:scaling>
        <c:delete val="0"/>
        <c:axPos val="r"/>
        <c:numFmt formatCode="_(* #,##0_);_(* \(#,##0\);_(* &quot;-&quot;_);_(@_)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234593503"/>
        <c:crosses val="max"/>
        <c:crossBetween val="between"/>
      </c:valAx>
      <c:catAx>
        <c:axId val="23459350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457046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732757712408274E-2"/>
          <c:y val="9.8532040773779694E-2"/>
          <c:w val="0.91247817428978761"/>
          <c:h val="0.742944230069983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'Chart 12'!$B$2</c:f>
              <c:strCache>
                <c:ptCount val="1"/>
                <c:pt idx="0">
                  <c:v>Improve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'Chart 12'!$A$11:$A$16</c:f>
              <c:strCache>
                <c:ptCount val="6"/>
                <c:pt idx="0">
                  <c:v>Micro- and small companies</c:v>
                </c:pt>
                <c:pt idx="1">
                  <c:v>Mid-sized companies</c:v>
                </c:pt>
                <c:pt idx="2">
                  <c:v>Large companies</c:v>
                </c:pt>
                <c:pt idx="3">
                  <c:v>Micro- and small companies</c:v>
                </c:pt>
                <c:pt idx="4">
                  <c:v>Mid-sized companies</c:v>
                </c:pt>
                <c:pt idx="5">
                  <c:v>Large companies</c:v>
                </c:pt>
              </c:strCache>
            </c:strRef>
          </c:cat>
          <c:val>
            <c:numRef>
              <c:f>'Chart 12'!$B$11:$B$16</c:f>
              <c:numCache>
                <c:formatCode>0%</c:formatCode>
                <c:ptCount val="6"/>
                <c:pt idx="0">
                  <c:v>0.59615384615384615</c:v>
                </c:pt>
                <c:pt idx="1">
                  <c:v>0.68926553672316382</c:v>
                </c:pt>
                <c:pt idx="2">
                  <c:v>0.71096345514950166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52-4958-90B7-1D716BA39376}"/>
            </c:ext>
          </c:extLst>
        </c:ser>
        <c:ser>
          <c:idx val="1"/>
          <c:order val="1"/>
          <c:tx>
            <c:strRef>
              <c:f>'Chart 12'!$C$2</c:f>
              <c:strCache>
                <c:ptCount val="1"/>
                <c:pt idx="0">
                  <c:v>Unchanged</c:v>
                </c:pt>
              </c:strCache>
            </c:strRef>
          </c:tx>
          <c:spPr>
            <a:solidFill>
              <a:srgbClr val="0BB18F"/>
            </a:solidFill>
            <a:ln>
              <a:noFill/>
            </a:ln>
            <a:effectLst/>
          </c:spPr>
          <c:invertIfNegative val="0"/>
          <c:cat>
            <c:strRef>
              <c:f>'Chart 12'!$A$11:$A$16</c:f>
              <c:strCache>
                <c:ptCount val="6"/>
                <c:pt idx="0">
                  <c:v>Micro- and small companies</c:v>
                </c:pt>
                <c:pt idx="1">
                  <c:v>Mid-sized companies</c:v>
                </c:pt>
                <c:pt idx="2">
                  <c:v>Large companies</c:v>
                </c:pt>
                <c:pt idx="3">
                  <c:v>Micro- and small companies</c:v>
                </c:pt>
                <c:pt idx="4">
                  <c:v>Mid-sized companies</c:v>
                </c:pt>
                <c:pt idx="5">
                  <c:v>Large companies</c:v>
                </c:pt>
              </c:strCache>
            </c:strRef>
          </c:cat>
          <c:val>
            <c:numRef>
              <c:f>'Chart 12'!$C$11:$C$16</c:f>
              <c:numCache>
                <c:formatCode>0%</c:formatCode>
                <c:ptCount val="6"/>
                <c:pt idx="0">
                  <c:v>0.28846153846153844</c:v>
                </c:pt>
                <c:pt idx="1">
                  <c:v>0.22033898305084745</c:v>
                </c:pt>
                <c:pt idx="2">
                  <c:v>0.20598006644518271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52-4958-90B7-1D716BA39376}"/>
            </c:ext>
          </c:extLst>
        </c:ser>
        <c:ser>
          <c:idx val="2"/>
          <c:order val="2"/>
          <c:tx>
            <c:strRef>
              <c:f>'Chart 12'!$D$2</c:f>
              <c:strCache>
                <c:ptCount val="1"/>
                <c:pt idx="0">
                  <c:v>Deteriorate </c:v>
                </c:pt>
              </c:strCache>
            </c:strRef>
          </c:tx>
          <c:spPr>
            <a:solidFill>
              <a:srgbClr val="5FD1E0"/>
            </a:solidFill>
            <a:ln>
              <a:noFill/>
            </a:ln>
            <a:effectLst/>
          </c:spPr>
          <c:invertIfNegative val="0"/>
          <c:cat>
            <c:strRef>
              <c:f>'Chart 12'!$A$11:$A$16</c:f>
              <c:strCache>
                <c:ptCount val="6"/>
                <c:pt idx="0">
                  <c:v>Micro- and small companies</c:v>
                </c:pt>
                <c:pt idx="1">
                  <c:v>Mid-sized companies</c:v>
                </c:pt>
                <c:pt idx="2">
                  <c:v>Large companies</c:v>
                </c:pt>
                <c:pt idx="3">
                  <c:v>Micro- and small companies</c:v>
                </c:pt>
                <c:pt idx="4">
                  <c:v>Mid-sized companies</c:v>
                </c:pt>
                <c:pt idx="5">
                  <c:v>Large companies</c:v>
                </c:pt>
              </c:strCache>
            </c:strRef>
          </c:cat>
          <c:val>
            <c:numRef>
              <c:f>'Chart 12'!$D$11:$D$16</c:f>
              <c:numCache>
                <c:formatCode>0%</c:formatCode>
                <c:ptCount val="6"/>
                <c:pt idx="0">
                  <c:v>0.11538461538461539</c:v>
                </c:pt>
                <c:pt idx="1">
                  <c:v>9.03954802259887E-2</c:v>
                </c:pt>
                <c:pt idx="2">
                  <c:v>8.3056478405315617E-2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52-4958-90B7-1D716BA39376}"/>
            </c:ext>
          </c:extLst>
        </c:ser>
        <c:ser>
          <c:idx val="3"/>
          <c:order val="3"/>
          <c:tx>
            <c:strRef>
              <c:f>'Chart 12'!$E$2</c:f>
              <c:strCache>
                <c:ptCount val="1"/>
                <c:pt idx="0">
                  <c:v>Improve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'Chart 12'!$A$11:$A$16</c:f>
              <c:strCache>
                <c:ptCount val="6"/>
                <c:pt idx="0">
                  <c:v>Micro- and small companies</c:v>
                </c:pt>
                <c:pt idx="1">
                  <c:v>Mid-sized companies</c:v>
                </c:pt>
                <c:pt idx="2">
                  <c:v>Large companies</c:v>
                </c:pt>
                <c:pt idx="3">
                  <c:v>Micro- and small companies</c:v>
                </c:pt>
                <c:pt idx="4">
                  <c:v>Mid-sized companies</c:v>
                </c:pt>
                <c:pt idx="5">
                  <c:v>Large companies</c:v>
                </c:pt>
              </c:strCache>
            </c:strRef>
          </c:cat>
          <c:val>
            <c:numRef>
              <c:f>'Chart 12'!$E$11:$E$16</c:f>
              <c:numCache>
                <c:formatCode>General</c:formatCode>
                <c:ptCount val="6"/>
                <c:pt idx="3" formatCode="0%">
                  <c:v>0.58333333333333337</c:v>
                </c:pt>
                <c:pt idx="4" formatCode="0%">
                  <c:v>0.6384180790960452</c:v>
                </c:pt>
                <c:pt idx="5" formatCode="0%">
                  <c:v>0.64784053156146182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52-4958-90B7-1D716BA39376}"/>
            </c:ext>
          </c:extLst>
        </c:ser>
        <c:ser>
          <c:idx val="4"/>
          <c:order val="4"/>
          <c:tx>
            <c:strRef>
              <c:f>'Chart 12'!$F$2</c:f>
              <c:strCache>
                <c:ptCount val="1"/>
                <c:pt idx="0">
                  <c:v>Unchanged</c:v>
                </c:pt>
              </c:strCache>
            </c:strRef>
          </c:tx>
          <c:spPr>
            <a:solidFill>
              <a:srgbClr val="0BB18F"/>
            </a:solidFill>
            <a:ln>
              <a:noFill/>
            </a:ln>
            <a:effectLst/>
          </c:spPr>
          <c:invertIfNegative val="0"/>
          <c:cat>
            <c:strRef>
              <c:f>'Chart 12'!$A$11:$A$16</c:f>
              <c:strCache>
                <c:ptCount val="6"/>
                <c:pt idx="0">
                  <c:v>Micro- and small companies</c:v>
                </c:pt>
                <c:pt idx="1">
                  <c:v>Mid-sized companies</c:v>
                </c:pt>
                <c:pt idx="2">
                  <c:v>Large companies</c:v>
                </c:pt>
                <c:pt idx="3">
                  <c:v>Micro- and small companies</c:v>
                </c:pt>
                <c:pt idx="4">
                  <c:v>Mid-sized companies</c:v>
                </c:pt>
                <c:pt idx="5">
                  <c:v>Large companies</c:v>
                </c:pt>
              </c:strCache>
            </c:strRef>
          </c:cat>
          <c:val>
            <c:numRef>
              <c:f>'Chart 12'!$F$11:$F$16</c:f>
              <c:numCache>
                <c:formatCode>General</c:formatCode>
                <c:ptCount val="6"/>
                <c:pt idx="3" formatCode="0%">
                  <c:v>0.33012820512820512</c:v>
                </c:pt>
                <c:pt idx="4" formatCode="0%">
                  <c:v>0.25423728813559321</c:v>
                </c:pt>
                <c:pt idx="5" formatCode="0%">
                  <c:v>0.25913621262458469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52-4958-90B7-1D716BA39376}"/>
            </c:ext>
          </c:extLst>
        </c:ser>
        <c:ser>
          <c:idx val="5"/>
          <c:order val="5"/>
          <c:tx>
            <c:strRef>
              <c:f>'Chart 12'!$G$2</c:f>
              <c:strCache>
                <c:ptCount val="1"/>
                <c:pt idx="0">
                  <c:v>Deteriorate </c:v>
                </c:pt>
              </c:strCache>
            </c:strRef>
          </c:tx>
          <c:spPr>
            <a:solidFill>
              <a:srgbClr val="5FD1E0"/>
            </a:solidFill>
            <a:ln>
              <a:noFill/>
            </a:ln>
            <a:effectLst/>
          </c:spPr>
          <c:invertIfNegative val="0"/>
          <c:cat>
            <c:strRef>
              <c:f>'Chart 12'!$A$11:$A$16</c:f>
              <c:strCache>
                <c:ptCount val="6"/>
                <c:pt idx="0">
                  <c:v>Micro- and small companies</c:v>
                </c:pt>
                <c:pt idx="1">
                  <c:v>Mid-sized companies</c:v>
                </c:pt>
                <c:pt idx="2">
                  <c:v>Large companies</c:v>
                </c:pt>
                <c:pt idx="3">
                  <c:v>Micro- and small companies</c:v>
                </c:pt>
                <c:pt idx="4">
                  <c:v>Mid-sized companies</c:v>
                </c:pt>
                <c:pt idx="5">
                  <c:v>Large companies</c:v>
                </c:pt>
              </c:strCache>
            </c:strRef>
          </c:cat>
          <c:val>
            <c:numRef>
              <c:f>'Chart 12'!$G$11:$G$16</c:f>
              <c:numCache>
                <c:formatCode>General</c:formatCode>
                <c:ptCount val="6"/>
                <c:pt idx="3" formatCode="0%">
                  <c:v>8.6538461538461536E-2</c:v>
                </c:pt>
                <c:pt idx="4" formatCode="0%">
                  <c:v>0.10734463276836158</c:v>
                </c:pt>
                <c:pt idx="5" formatCode="0%">
                  <c:v>9.3023255813953487E-2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F52-4958-90B7-1D716BA39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35178304"/>
        <c:axId val="2035184064"/>
      </c:barChart>
      <c:lineChart>
        <c:grouping val="standard"/>
        <c:varyColors val="0"/>
        <c:ser>
          <c:idx val="6"/>
          <c:order val="6"/>
          <c:tx>
            <c:strRef>
              <c:f>'Chart 12'!$H$2</c:f>
              <c:strCache>
                <c:ptCount val="1"/>
                <c:pt idx="0">
                  <c:v>Net increase, rhs axis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9"/>
            <c:spPr>
              <a:solidFill>
                <a:schemeClr val="bg1">
                  <a:lumMod val="75000"/>
                </a:schemeClr>
              </a:solidFill>
              <a:ln w="9525">
                <a:solidFill>
                  <a:srgbClr val="000000"/>
                </a:solidFill>
              </a:ln>
              <a:effectLst/>
            </c:spPr>
          </c:marker>
          <c:cat>
            <c:strRef>
              <c:f>'Chart 12'!$A$11:$A$16</c:f>
              <c:strCache>
                <c:ptCount val="6"/>
                <c:pt idx="0">
                  <c:v>Micro- and small companies</c:v>
                </c:pt>
                <c:pt idx="1">
                  <c:v>Mid-sized companies</c:v>
                </c:pt>
                <c:pt idx="2">
                  <c:v>Large companies</c:v>
                </c:pt>
                <c:pt idx="3">
                  <c:v>Micro- and small companies</c:v>
                </c:pt>
                <c:pt idx="4">
                  <c:v>Mid-sized companies</c:v>
                </c:pt>
                <c:pt idx="5">
                  <c:v>Large companies</c:v>
                </c:pt>
              </c:strCache>
            </c:strRef>
          </c:cat>
          <c:val>
            <c:numRef>
              <c:f>'Chart 12'!$H$11:$H$16</c:f>
              <c:numCache>
                <c:formatCode>_(* #,##0.00_);_(* \(#,##0.00\);_(* "-"??_);_(@_)</c:formatCode>
                <c:ptCount val="6"/>
                <c:pt idx="0">
                  <c:v>24.03846153846154</c:v>
                </c:pt>
                <c:pt idx="1">
                  <c:v>29.943502824858758</c:v>
                </c:pt>
                <c:pt idx="2">
                  <c:v>31.395348837209301</c:v>
                </c:pt>
                <c:pt idx="3">
                  <c:v>24.839743589743591</c:v>
                </c:pt>
                <c:pt idx="4">
                  <c:v>26.55367231638418</c:v>
                </c:pt>
                <c:pt idx="5">
                  <c:v>27.740863787375414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F52-4958-90B7-1D716BA39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593503"/>
        <c:axId val="234570463"/>
      </c:lineChart>
      <c:catAx>
        <c:axId val="2035178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2035184064"/>
        <c:crosses val="autoZero"/>
        <c:auto val="1"/>
        <c:lblAlgn val="ctr"/>
        <c:lblOffset val="100"/>
        <c:noMultiLvlLbl val="0"/>
      </c:catAx>
      <c:valAx>
        <c:axId val="20351840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2035178304"/>
        <c:crosses val="autoZero"/>
        <c:crossBetween val="between"/>
      </c:valAx>
      <c:valAx>
        <c:axId val="234570463"/>
        <c:scaling>
          <c:orientation val="minMax"/>
        </c:scaling>
        <c:delete val="0"/>
        <c:axPos val="r"/>
        <c:numFmt formatCode="_(* #,##0_);_(* \(#,##0\);_(* &quot;-&quot;_);_(@_)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234593503"/>
        <c:crosses val="max"/>
        <c:crossBetween val="between"/>
      </c:valAx>
      <c:catAx>
        <c:axId val="23459350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457046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181428</xdr:colOff>
      <xdr:row>20</xdr:row>
      <xdr:rowOff>85272</xdr:rowOff>
    </xdr:from>
    <xdr:to>
      <xdr:col>24</xdr:col>
      <xdr:colOff>555811</xdr:colOff>
      <xdr:row>50</xdr:row>
      <xdr:rowOff>20048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E9042F53-57FD-4E34-B697-A8FBB2A9C8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278606</xdr:colOff>
      <xdr:row>0</xdr:row>
      <xdr:rowOff>30957</xdr:rowOff>
    </xdr:from>
    <xdr:to>
      <xdr:col>27</xdr:col>
      <xdr:colOff>605026</xdr:colOff>
      <xdr:row>30</xdr:row>
      <xdr:rowOff>109969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EB5543B-3552-4CE6-955A-634EC81521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31</xdr:row>
      <xdr:rowOff>0</xdr:rowOff>
    </xdr:from>
    <xdr:to>
      <xdr:col>27</xdr:col>
      <xdr:colOff>326420</xdr:colOff>
      <xdr:row>61</xdr:row>
      <xdr:rowOff>79012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7C5CD8C-6FC2-4C92-B364-424D03BA22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0.50044</cdr:x>
      <cdr:y>0.03375</cdr:y>
    </cdr:from>
    <cdr:to>
      <cdr:x>0.50044</cdr:x>
      <cdr:y>0.83772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975469C2-50AE-A40E-F428-E72FEC6F12E8}"/>
            </a:ext>
          </a:extLst>
        </cdr:cNvPr>
        <cdr:cNvCxnSpPr/>
      </cdr:nvCxnSpPr>
      <cdr:spPr>
        <a:xfrm xmlns:a="http://schemas.openxmlformats.org/drawingml/2006/main" flipH="1" flipV="1">
          <a:off x="5329238" y="171449"/>
          <a:ext cx="0" cy="408384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0.20416</cdr:x>
      <cdr:y>0.02438</cdr:y>
    </cdr:from>
    <cdr:to>
      <cdr:x>0.35397</cdr:x>
      <cdr:y>0.07829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05D79918-23D0-2A98-6346-44EEE40AC36A}"/>
            </a:ext>
          </a:extLst>
        </cdr:cNvPr>
        <cdr:cNvSpPr txBox="1"/>
      </cdr:nvSpPr>
      <cdr:spPr>
        <a:xfrm xmlns:a="http://schemas.openxmlformats.org/drawingml/2006/main">
          <a:off x="2174081" y="123824"/>
          <a:ext cx="1595437" cy="2738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1400" b="1" kern="1200">
              <a:solidFill>
                <a:srgbClr val="002060"/>
              </a:solidFill>
              <a:latin typeface="Aptos" panose="020B0004020202020204" pitchFamily="34" charset="0"/>
            </a:rPr>
            <a:t>UK Economy</a:t>
          </a:r>
        </a:p>
      </cdr:txBody>
    </cdr:sp>
  </cdr:relSizeAnchor>
  <cdr:relSizeAnchor xmlns:cdr="http://schemas.openxmlformats.org/drawingml/2006/chartDrawing">
    <cdr:from>
      <cdr:x>0.60852</cdr:x>
      <cdr:y>0.01938</cdr:y>
    </cdr:from>
    <cdr:to>
      <cdr:x>0.86157</cdr:x>
      <cdr:y>0.08297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577E1F30-DCEC-24F3-6AA8-12E8C52B7232}"/>
            </a:ext>
          </a:extLst>
        </cdr:cNvPr>
        <cdr:cNvSpPr txBox="1"/>
      </cdr:nvSpPr>
      <cdr:spPr>
        <a:xfrm xmlns:a="http://schemas.openxmlformats.org/drawingml/2006/main">
          <a:off x="6480175" y="98424"/>
          <a:ext cx="2694781" cy="3230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400" b="1" kern="1200">
              <a:solidFill>
                <a:srgbClr val="002060"/>
              </a:solidFill>
              <a:latin typeface="Aptos" panose="020B0004020202020204" pitchFamily="34" charset="0"/>
            </a:rPr>
            <a:t>Global Business</a:t>
          </a:r>
          <a:r>
            <a:rPr lang="en-GB" sz="1400" b="1" kern="1200" baseline="0">
              <a:solidFill>
                <a:srgbClr val="002060"/>
              </a:solidFill>
              <a:latin typeface="Aptos" panose="020B0004020202020204" pitchFamily="34" charset="0"/>
            </a:rPr>
            <a:t> Situation </a:t>
          </a:r>
          <a:endParaRPr lang="en-GB" sz="1400" b="1" kern="1200">
            <a:solidFill>
              <a:srgbClr val="002060"/>
            </a:solidFill>
            <a:latin typeface="Aptos" panose="020B0004020202020204" pitchFamily="34" charset="0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0.50044</cdr:x>
      <cdr:y>0.03375</cdr:y>
    </cdr:from>
    <cdr:to>
      <cdr:x>0.50044</cdr:x>
      <cdr:y>0.83772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975469C2-50AE-A40E-F428-E72FEC6F12E8}"/>
            </a:ext>
          </a:extLst>
        </cdr:cNvPr>
        <cdr:cNvCxnSpPr/>
      </cdr:nvCxnSpPr>
      <cdr:spPr>
        <a:xfrm xmlns:a="http://schemas.openxmlformats.org/drawingml/2006/main" flipH="1" flipV="1">
          <a:off x="5329238" y="171449"/>
          <a:ext cx="0" cy="408384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0.20416</cdr:x>
      <cdr:y>0.02438</cdr:y>
    </cdr:from>
    <cdr:to>
      <cdr:x>0.35397</cdr:x>
      <cdr:y>0.07829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05D79918-23D0-2A98-6346-44EEE40AC36A}"/>
            </a:ext>
          </a:extLst>
        </cdr:cNvPr>
        <cdr:cNvSpPr txBox="1"/>
      </cdr:nvSpPr>
      <cdr:spPr>
        <a:xfrm xmlns:a="http://schemas.openxmlformats.org/drawingml/2006/main">
          <a:off x="2174081" y="123824"/>
          <a:ext cx="1595437" cy="2738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GB" sz="1400" b="1" kern="1200">
              <a:solidFill>
                <a:srgbClr val="002060"/>
              </a:solidFill>
              <a:latin typeface="Aptos" panose="020B0004020202020204" pitchFamily="34" charset="0"/>
            </a:rPr>
            <a:t>Profitabilty </a:t>
          </a:r>
        </a:p>
      </cdr:txBody>
    </cdr:sp>
  </cdr:relSizeAnchor>
  <cdr:relSizeAnchor xmlns:cdr="http://schemas.openxmlformats.org/drawingml/2006/chartDrawing">
    <cdr:from>
      <cdr:x>0.60852</cdr:x>
      <cdr:y>0.01938</cdr:y>
    </cdr:from>
    <cdr:to>
      <cdr:x>0.86157</cdr:x>
      <cdr:y>0.08297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577E1F30-DCEC-24F3-6AA8-12E8C52B7232}"/>
            </a:ext>
          </a:extLst>
        </cdr:cNvPr>
        <cdr:cNvSpPr txBox="1"/>
      </cdr:nvSpPr>
      <cdr:spPr>
        <a:xfrm xmlns:a="http://schemas.openxmlformats.org/drawingml/2006/main">
          <a:off x="6480175" y="98424"/>
          <a:ext cx="2694781" cy="3230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400" b="1" kern="1200">
              <a:solidFill>
                <a:srgbClr val="002060"/>
              </a:solidFill>
              <a:latin typeface="Aptos" panose="020B0004020202020204" pitchFamily="34" charset="0"/>
            </a:rPr>
            <a:t>Cash Flow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Economic%20Research\2%20-%20PUBLICATIONS\7%20-%20PAYMENT%20SURVEYS\United%20Kingdom\2025\Charts%20UK%20Payment%20Survey%20(incl%2015%20and%20appendix).xlsx" TargetMode="External"/><Relationship Id="rId1" Type="http://schemas.openxmlformats.org/officeDocument/2006/relationships/externalLinkPath" Target="file:///V:\Economic%20Research\2%20-%20PUBLICATIONS\7%20-%20PAYMENT%20SURVEYS\United%20Kingdom\2025\Charts%20UK%20Payment%20Survey%20(incl%2015%20and%20appendix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 1"/>
      <sheetName val="Chart 2"/>
      <sheetName val="Chart 3"/>
      <sheetName val="Chart 4"/>
      <sheetName val="Chart 5 1"/>
      <sheetName val="Chart 5 2"/>
      <sheetName val="Chart 6"/>
      <sheetName val="Chart 7"/>
      <sheetName val="Chart 8"/>
      <sheetName val="Chart 9"/>
      <sheetName val="Chart 10 11"/>
      <sheetName val="Chart 12 13"/>
      <sheetName val="Chart 14"/>
      <sheetName val="Chart 15"/>
      <sheetName val="Appendix"/>
      <sheetName val="no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4">
          <cell r="B34" t="str">
            <v>No, I haven't noticed any late payments</v>
          </cell>
          <cell r="C34" t="str">
            <v>Yes, but more often than before</v>
          </cell>
          <cell r="D34" t="str">
            <v>Yes, as often as before</v>
          </cell>
          <cell r="E34" t="str">
            <v>Yes, but less often than before</v>
          </cell>
        </row>
        <row r="36">
          <cell r="A36" t="str">
            <v>Automotive/transport</v>
          </cell>
          <cell r="B36">
            <v>5.2631578947368418E-2</v>
          </cell>
          <cell r="C36">
            <v>0.47368421052631576</v>
          </cell>
          <cell r="D36">
            <v>0.26315789473684209</v>
          </cell>
          <cell r="E36">
            <v>0.21052631578947367</v>
          </cell>
        </row>
        <row r="37">
          <cell r="A37" t="str">
            <v>Construction</v>
          </cell>
          <cell r="B37">
            <v>6.8965517241379309E-2</v>
          </cell>
          <cell r="C37">
            <v>0.5</v>
          </cell>
          <cell r="D37">
            <v>0.34482758620689657</v>
          </cell>
          <cell r="E37">
            <v>8.6206896551724144E-2</v>
          </cell>
        </row>
        <row r="38">
          <cell r="A38" t="str">
            <v>Finance</v>
          </cell>
          <cell r="B38">
            <v>7.6923076923076927E-2</v>
          </cell>
          <cell r="C38">
            <v>0.39423076923076922</v>
          </cell>
          <cell r="D38">
            <v>0.29807692307692307</v>
          </cell>
          <cell r="E38">
            <v>0.23076923076923078</v>
          </cell>
        </row>
        <row r="39">
          <cell r="A39" t="str">
            <v>Business services</v>
          </cell>
          <cell r="B39">
            <v>7.8431372549019607E-2</v>
          </cell>
          <cell r="C39">
            <v>0.58823529411764708</v>
          </cell>
          <cell r="D39">
            <v>0.21568627450980393</v>
          </cell>
          <cell r="E39">
            <v>0.11764705882352941</v>
          </cell>
        </row>
        <row r="40">
          <cell r="A40" t="str">
            <v>Manufacturing (incl metals and textiles)</v>
          </cell>
          <cell r="B40">
            <v>8.3333333333333329E-2</v>
          </cell>
          <cell r="C40">
            <v>0.33333333333333331</v>
          </cell>
          <cell r="D40">
            <v>0.58333333333333337</v>
          </cell>
          <cell r="E40">
            <v>0</v>
          </cell>
        </row>
        <row r="41">
          <cell r="A41" t="str">
            <v>Chemicals, energy &amp; plastics</v>
          </cell>
          <cell r="B41">
            <v>8.3333333333333329E-2</v>
          </cell>
          <cell r="C41">
            <v>0.41666666666666669</v>
          </cell>
          <cell r="D41">
            <v>0.33333333333333331</v>
          </cell>
          <cell r="E41">
            <v>0.16666666666666666</v>
          </cell>
        </row>
        <row r="42">
          <cell r="A42" t="str">
            <v>ICT</v>
          </cell>
          <cell r="B42">
            <v>9.4861660079051377E-2</v>
          </cell>
          <cell r="C42">
            <v>0.33992094861660077</v>
          </cell>
          <cell r="D42">
            <v>0.18972332015810275</v>
          </cell>
          <cell r="E42">
            <v>0.37549407114624506</v>
          </cell>
        </row>
        <row r="43">
          <cell r="A43" t="str">
            <v>Paper/wood</v>
          </cell>
          <cell r="B43">
            <v>0.1111111111111111</v>
          </cell>
          <cell r="C43">
            <v>0.55555555555555558</v>
          </cell>
          <cell r="D43">
            <v>0.33333333333333331</v>
          </cell>
          <cell r="E43">
            <v>0</v>
          </cell>
        </row>
        <row r="44">
          <cell r="A44" t="str">
            <v>Pharmaceuticals</v>
          </cell>
          <cell r="B44">
            <v>0.11764705882352941</v>
          </cell>
          <cell r="C44">
            <v>0.41176470588235292</v>
          </cell>
          <cell r="D44">
            <v>0.35294117647058826</v>
          </cell>
          <cell r="E44">
            <v>0.11764705882352941</v>
          </cell>
        </row>
        <row r="45">
          <cell r="A45" t="str">
            <v>Retail</v>
          </cell>
          <cell r="B45">
            <v>0.13043478260869565</v>
          </cell>
          <cell r="C45">
            <v>0.39130434782608697</v>
          </cell>
          <cell r="D45">
            <v>0.34782608695652173</v>
          </cell>
          <cell r="E45">
            <v>0.13043478260869565</v>
          </cell>
        </row>
        <row r="46">
          <cell r="A46" t="str">
            <v>Hospitality</v>
          </cell>
          <cell r="B46">
            <v>0.1875</v>
          </cell>
          <cell r="C46">
            <v>0.1875</v>
          </cell>
          <cell r="D46">
            <v>0.25</v>
          </cell>
          <cell r="E46">
            <v>0.375</v>
          </cell>
        </row>
        <row r="47">
          <cell r="A47" t="str">
            <v>Non-profit, government &amp; education</v>
          </cell>
          <cell r="B47">
            <v>0.2</v>
          </cell>
          <cell r="C47">
            <v>0.4</v>
          </cell>
          <cell r="D47">
            <v>0.33333333333333331</v>
          </cell>
          <cell r="E47">
            <v>6.6666666666666666E-2</v>
          </cell>
        </row>
        <row r="48">
          <cell r="A48" t="str">
            <v>Agrifood</v>
          </cell>
          <cell r="B48">
            <v>0.22222222222222221</v>
          </cell>
          <cell r="C48">
            <v>0.44444444444444442</v>
          </cell>
          <cell r="D48">
            <v>0.1111111111111111</v>
          </cell>
          <cell r="E48">
            <v>0.22222222222222221</v>
          </cell>
        </row>
        <row r="49">
          <cell r="A49" t="str">
            <v>Publishing, communications &amp; media</v>
          </cell>
          <cell r="B49">
            <v>0.4</v>
          </cell>
          <cell r="C49">
            <v>0.4</v>
          </cell>
          <cell r="D49">
            <v>0.2</v>
          </cell>
          <cell r="E49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>
        <row r="2">
          <cell r="B2" t="str">
            <v>Improve</v>
          </cell>
          <cell r="C2" t="str">
            <v>Unchanged</v>
          </cell>
          <cell r="D2" t="str">
            <v xml:space="preserve">Deteriorate </v>
          </cell>
          <cell r="E2" t="str">
            <v>Improve</v>
          </cell>
          <cell r="F2" t="str">
            <v>Unchanged</v>
          </cell>
          <cell r="G2" t="str">
            <v xml:space="preserve">Deteriorate </v>
          </cell>
          <cell r="H2" t="str">
            <v>Net increase, rhs axis</v>
          </cell>
        </row>
        <row r="3">
          <cell r="A3" t="str">
            <v>Micro- and small companies</v>
          </cell>
          <cell r="B3">
            <v>0.36858974358974361</v>
          </cell>
          <cell r="C3">
            <v>0.33333333333333331</v>
          </cell>
          <cell r="D3">
            <v>0.29807692307692307</v>
          </cell>
          <cell r="H3">
            <v>3.5256410256410255</v>
          </cell>
        </row>
        <row r="4">
          <cell r="A4" t="str">
            <v>Mid-sized companies</v>
          </cell>
          <cell r="B4">
            <v>0.49717514124293788</v>
          </cell>
          <cell r="C4">
            <v>0.28813559322033899</v>
          </cell>
          <cell r="D4">
            <v>0.21468926553672316</v>
          </cell>
          <cell r="H4">
            <v>14.124293785310735</v>
          </cell>
        </row>
        <row r="5">
          <cell r="A5" t="str">
            <v>Large companies</v>
          </cell>
          <cell r="B5">
            <v>0.53820598006644516</v>
          </cell>
          <cell r="C5">
            <v>0.24584717607973422</v>
          </cell>
          <cell r="D5">
            <v>0.2159468438538206</v>
          </cell>
          <cell r="H5">
            <v>16.112956810631228</v>
          </cell>
        </row>
        <row r="6">
          <cell r="A6" t="str">
            <v>Micro- and small companies</v>
          </cell>
          <cell r="E6">
            <v>0.40064102564102566</v>
          </cell>
          <cell r="F6">
            <v>0.34615384615384615</v>
          </cell>
          <cell r="G6">
            <v>0.25320512820512819</v>
          </cell>
          <cell r="H6">
            <v>7.3717948717948714</v>
          </cell>
        </row>
        <row r="7">
          <cell r="A7" t="str">
            <v>Mid-sized companies</v>
          </cell>
          <cell r="E7">
            <v>0.42937853107344631</v>
          </cell>
          <cell r="F7">
            <v>0.3672316384180791</v>
          </cell>
          <cell r="G7">
            <v>0.20338983050847459</v>
          </cell>
          <cell r="H7">
            <v>11.299435028248588</v>
          </cell>
        </row>
        <row r="8">
          <cell r="A8" t="str">
            <v>Large companies</v>
          </cell>
          <cell r="E8">
            <v>0.49501661129568109</v>
          </cell>
          <cell r="F8">
            <v>0.30232558139534882</v>
          </cell>
          <cell r="G8">
            <v>0.20265780730897009</v>
          </cell>
          <cell r="H8">
            <v>14.617940199335548</v>
          </cell>
        </row>
        <row r="11">
          <cell r="A11" t="str">
            <v>Micro- and small companies</v>
          </cell>
          <cell r="B11">
            <v>0.59615384615384615</v>
          </cell>
          <cell r="C11">
            <v>0.28846153846153844</v>
          </cell>
          <cell r="D11">
            <v>0.11538461538461539</v>
          </cell>
          <cell r="H11">
            <v>24.03846153846154</v>
          </cell>
        </row>
        <row r="12">
          <cell r="A12" t="str">
            <v>Mid-sized companies</v>
          </cell>
          <cell r="B12">
            <v>0.68926553672316382</v>
          </cell>
          <cell r="C12">
            <v>0.22033898305084745</v>
          </cell>
          <cell r="D12">
            <v>9.03954802259887E-2</v>
          </cell>
          <cell r="H12">
            <v>29.943502824858758</v>
          </cell>
        </row>
        <row r="13">
          <cell r="A13" t="str">
            <v>Large companies</v>
          </cell>
          <cell r="B13">
            <v>0.71096345514950166</v>
          </cell>
          <cell r="C13">
            <v>0.20598006644518271</v>
          </cell>
          <cell r="D13">
            <v>8.3056478405315617E-2</v>
          </cell>
          <cell r="H13">
            <v>31.395348837209301</v>
          </cell>
        </row>
        <row r="14">
          <cell r="A14" t="str">
            <v>Micro- and small companies</v>
          </cell>
          <cell r="E14">
            <v>0.58333333333333337</v>
          </cell>
          <cell r="F14">
            <v>0.33012820512820512</v>
          </cell>
          <cell r="G14">
            <v>8.6538461538461536E-2</v>
          </cell>
          <cell r="H14">
            <v>24.839743589743591</v>
          </cell>
        </row>
        <row r="15">
          <cell r="A15" t="str">
            <v>Mid-sized companies</v>
          </cell>
          <cell r="E15">
            <v>0.6384180790960452</v>
          </cell>
          <cell r="F15">
            <v>0.25423728813559321</v>
          </cell>
          <cell r="G15">
            <v>0.10734463276836158</v>
          </cell>
          <cell r="H15">
            <v>26.55367231638418</v>
          </cell>
        </row>
        <row r="16">
          <cell r="A16" t="str">
            <v>Large companies</v>
          </cell>
          <cell r="E16">
            <v>0.64784053156146182</v>
          </cell>
          <cell r="F16">
            <v>0.25913621262458469</v>
          </cell>
          <cell r="G16">
            <v>9.3023255813953487E-2</v>
          </cell>
          <cell r="H16">
            <v>27.740863787375414</v>
          </cell>
        </row>
        <row r="25">
          <cell r="D25" t="str">
            <v>United Kingdom</v>
          </cell>
          <cell r="F25">
            <v>0.84</v>
          </cell>
        </row>
        <row r="26">
          <cell r="D26" t="str">
            <v>European Union countries</v>
          </cell>
          <cell r="F26">
            <v>0.49</v>
          </cell>
        </row>
        <row r="27">
          <cell r="D27" t="str">
            <v>United States</v>
          </cell>
          <cell r="F27">
            <v>0.47</v>
          </cell>
        </row>
        <row r="28">
          <cell r="D28" t="str">
            <v>China</v>
          </cell>
          <cell r="F28">
            <v>0.12</v>
          </cell>
        </row>
        <row r="29">
          <cell r="D29" t="str">
            <v>EFTA states (Switzerland, Iceland,
Norway, Liechtenstein)</v>
          </cell>
          <cell r="F29">
            <v>0.11</v>
          </cell>
        </row>
        <row r="30">
          <cell r="D30" t="str">
            <v>Eastern Europe outside the European Union</v>
          </cell>
          <cell r="F30">
            <v>0.1</v>
          </cell>
        </row>
        <row r="31">
          <cell r="D31" t="str">
            <v>Canada</v>
          </cell>
          <cell r="F31">
            <v>0.09</v>
          </cell>
        </row>
        <row r="32">
          <cell r="D32" t="str">
            <v>Japan</v>
          </cell>
          <cell r="F32">
            <v>7.0000000000000007E-2</v>
          </cell>
        </row>
        <row r="33">
          <cell r="D33" t="str">
            <v>Middle East</v>
          </cell>
          <cell r="F33">
            <v>0.05</v>
          </cell>
        </row>
      </sheetData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Coface Colors">
  <a:themeElements>
    <a:clrScheme name="Coface colors">
      <a:dk1>
        <a:srgbClr val="03365F"/>
      </a:dk1>
      <a:lt1>
        <a:sysClr val="window" lastClr="FFFFFF"/>
      </a:lt1>
      <a:dk2>
        <a:srgbClr val="61B57C"/>
      </a:dk2>
      <a:lt2>
        <a:srgbClr val="5FD1E0"/>
      </a:lt2>
      <a:accent1>
        <a:srgbClr val="E06E2B"/>
      </a:accent1>
      <a:accent2>
        <a:srgbClr val="E3E335"/>
      </a:accent2>
      <a:accent3>
        <a:srgbClr val="0BB18F"/>
      </a:accent3>
      <a:accent4>
        <a:srgbClr val="AE5CA7"/>
      </a:accent4>
      <a:accent5>
        <a:srgbClr val="E81F76"/>
      </a:accent5>
      <a:accent6>
        <a:srgbClr val="FB002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D4B7D-ADE9-4746-B2B9-782A07229147}">
  <dimension ref="A1:G49"/>
  <sheetViews>
    <sheetView zoomScale="70" zoomScaleNormal="70" workbookViewId="0">
      <selection activeCell="I53" sqref="I53"/>
    </sheetView>
  </sheetViews>
  <sheetFormatPr defaultColWidth="9.140625" defaultRowHeight="12.75" x14ac:dyDescent="0.2"/>
  <cols>
    <col min="1" max="1" width="33.140625" bestFit="1" customWidth="1"/>
    <col min="2" max="2" width="36.85546875" bestFit="1" customWidth="1"/>
    <col min="3" max="3" width="18.5703125" bestFit="1" customWidth="1"/>
    <col min="4" max="4" width="25.85546875" bestFit="1" customWidth="1"/>
    <col min="5" max="5" width="26.85546875" bestFit="1" customWidth="1"/>
    <col min="6" max="6" width="10.85546875" bestFit="1" customWidth="1"/>
    <col min="7" max="7" width="11.42578125" bestFit="1" customWidth="1"/>
  </cols>
  <sheetData>
    <row r="1" spans="1:7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">
      <c r="A2" s="2" t="s">
        <v>7</v>
      </c>
      <c r="B2">
        <v>2</v>
      </c>
      <c r="C2">
        <v>1</v>
      </c>
      <c r="D2">
        <v>2</v>
      </c>
      <c r="E2">
        <v>4</v>
      </c>
      <c r="G2">
        <v>9</v>
      </c>
    </row>
    <row r="3" spans="1:7" x14ac:dyDescent="0.2">
      <c r="A3" s="2" t="s">
        <v>8</v>
      </c>
      <c r="B3">
        <v>1</v>
      </c>
      <c r="C3">
        <v>5</v>
      </c>
      <c r="D3">
        <v>4</v>
      </c>
      <c r="E3">
        <v>9</v>
      </c>
      <c r="G3">
        <v>19</v>
      </c>
    </row>
    <row r="4" spans="1:7" x14ac:dyDescent="0.2">
      <c r="A4" s="2" t="s">
        <v>9</v>
      </c>
      <c r="B4">
        <v>4</v>
      </c>
      <c r="C4">
        <v>11</v>
      </c>
      <c r="D4">
        <v>6</v>
      </c>
      <c r="E4">
        <v>30</v>
      </c>
      <c r="F4">
        <v>1</v>
      </c>
      <c r="G4">
        <v>52</v>
      </c>
    </row>
    <row r="5" spans="1:7" x14ac:dyDescent="0.2">
      <c r="A5" s="2" t="s">
        <v>10</v>
      </c>
      <c r="B5">
        <v>1</v>
      </c>
      <c r="C5">
        <v>4</v>
      </c>
      <c r="D5">
        <v>2</v>
      </c>
      <c r="E5">
        <v>5</v>
      </c>
      <c r="G5">
        <v>12</v>
      </c>
    </row>
    <row r="6" spans="1:7" x14ac:dyDescent="0.2">
      <c r="A6" s="2" t="s">
        <v>11</v>
      </c>
      <c r="B6">
        <v>4</v>
      </c>
      <c r="C6">
        <v>20</v>
      </c>
      <c r="D6">
        <v>5</v>
      </c>
      <c r="E6">
        <v>29</v>
      </c>
      <c r="G6">
        <v>58</v>
      </c>
    </row>
    <row r="7" spans="1:7" x14ac:dyDescent="0.2">
      <c r="A7" s="2" t="s">
        <v>12</v>
      </c>
      <c r="B7">
        <v>8</v>
      </c>
      <c r="C7">
        <v>31</v>
      </c>
      <c r="D7">
        <v>24</v>
      </c>
      <c r="E7">
        <v>41</v>
      </c>
      <c r="F7">
        <v>1</v>
      </c>
      <c r="G7">
        <v>105</v>
      </c>
    </row>
    <row r="8" spans="1:7" x14ac:dyDescent="0.2">
      <c r="A8" s="2" t="s">
        <v>13</v>
      </c>
      <c r="B8">
        <v>3</v>
      </c>
      <c r="C8">
        <v>4</v>
      </c>
      <c r="D8">
        <v>6</v>
      </c>
      <c r="E8">
        <v>3</v>
      </c>
      <c r="G8">
        <v>16</v>
      </c>
    </row>
    <row r="9" spans="1:7" x14ac:dyDescent="0.2">
      <c r="A9" s="2" t="s">
        <v>14</v>
      </c>
      <c r="B9">
        <v>24</v>
      </c>
      <c r="C9">
        <v>48</v>
      </c>
      <c r="D9">
        <v>95</v>
      </c>
      <c r="E9">
        <v>86</v>
      </c>
      <c r="G9">
        <v>253</v>
      </c>
    </row>
    <row r="10" spans="1:7" x14ac:dyDescent="0.2">
      <c r="A10" s="2" t="s">
        <v>15</v>
      </c>
      <c r="B10">
        <v>1</v>
      </c>
      <c r="C10">
        <v>7</v>
      </c>
      <c r="E10">
        <v>4</v>
      </c>
      <c r="G10">
        <v>12</v>
      </c>
    </row>
    <row r="11" spans="1:7" x14ac:dyDescent="0.2">
      <c r="A11" s="2" t="s">
        <v>16</v>
      </c>
      <c r="B11">
        <v>3</v>
      </c>
      <c r="C11">
        <v>5</v>
      </c>
      <c r="D11">
        <v>1</v>
      </c>
      <c r="E11">
        <v>6</v>
      </c>
      <c r="G11">
        <v>15</v>
      </c>
    </row>
    <row r="12" spans="1:7" x14ac:dyDescent="0.2">
      <c r="A12" s="2" t="s">
        <v>17</v>
      </c>
      <c r="B12">
        <v>1</v>
      </c>
      <c r="C12">
        <v>3</v>
      </c>
      <c r="E12">
        <v>5</v>
      </c>
      <c r="G12">
        <v>9</v>
      </c>
    </row>
    <row r="13" spans="1:7" x14ac:dyDescent="0.2">
      <c r="A13" s="2" t="s">
        <v>18</v>
      </c>
      <c r="B13">
        <v>2</v>
      </c>
      <c r="C13">
        <v>6</v>
      </c>
      <c r="D13">
        <v>2</v>
      </c>
      <c r="E13">
        <v>7</v>
      </c>
      <c r="G13">
        <v>17</v>
      </c>
    </row>
    <row r="14" spans="1:7" x14ac:dyDescent="0.2">
      <c r="A14" s="2" t="s">
        <v>19</v>
      </c>
      <c r="B14">
        <v>4</v>
      </c>
      <c r="C14">
        <v>2</v>
      </c>
      <c r="E14">
        <v>4</v>
      </c>
      <c r="G14">
        <v>10</v>
      </c>
    </row>
    <row r="15" spans="1:7" x14ac:dyDescent="0.2">
      <c r="A15" s="2" t="s">
        <v>20</v>
      </c>
      <c r="B15">
        <v>3</v>
      </c>
      <c r="C15">
        <v>8</v>
      </c>
      <c r="D15">
        <v>3</v>
      </c>
      <c r="E15">
        <v>9</v>
      </c>
      <c r="G15">
        <v>23</v>
      </c>
    </row>
    <row r="16" spans="1:7" x14ac:dyDescent="0.2">
      <c r="A16" s="3" t="s">
        <v>6</v>
      </c>
      <c r="B16" s="4">
        <v>61</v>
      </c>
      <c r="C16" s="4">
        <v>155</v>
      </c>
      <c r="D16" s="4">
        <v>150</v>
      </c>
      <c r="E16" s="4">
        <v>242</v>
      </c>
      <c r="F16" s="4">
        <v>2</v>
      </c>
      <c r="G16" s="4">
        <v>610</v>
      </c>
    </row>
    <row r="18" spans="1:5" x14ac:dyDescent="0.2">
      <c r="A18" s="1" t="s">
        <v>0</v>
      </c>
      <c r="B18" s="1" t="s">
        <v>1</v>
      </c>
      <c r="C18" s="1" t="s">
        <v>2</v>
      </c>
      <c r="D18" s="1" t="s">
        <v>3</v>
      </c>
      <c r="E18" s="1" t="s">
        <v>4</v>
      </c>
    </row>
    <row r="19" spans="1:5" x14ac:dyDescent="0.2">
      <c r="A19" s="2" t="s">
        <v>7</v>
      </c>
      <c r="B19" s="5">
        <f t="shared" ref="B19:E32" si="0">B2/($G2-$F2)</f>
        <v>0.22222222222222221</v>
      </c>
      <c r="C19" s="5">
        <f t="shared" si="0"/>
        <v>0.1111111111111111</v>
      </c>
      <c r="D19" s="5">
        <f t="shared" si="0"/>
        <v>0.22222222222222221</v>
      </c>
      <c r="E19" s="5">
        <f t="shared" si="0"/>
        <v>0.44444444444444442</v>
      </c>
    </row>
    <row r="20" spans="1:5" x14ac:dyDescent="0.2">
      <c r="A20" s="2" t="s">
        <v>8</v>
      </c>
      <c r="B20" s="5">
        <f t="shared" si="0"/>
        <v>5.2631578947368418E-2</v>
      </c>
      <c r="C20" s="5">
        <f t="shared" si="0"/>
        <v>0.26315789473684209</v>
      </c>
      <c r="D20" s="5">
        <f t="shared" si="0"/>
        <v>0.21052631578947367</v>
      </c>
      <c r="E20" s="5">
        <f t="shared" si="0"/>
        <v>0.47368421052631576</v>
      </c>
    </row>
    <row r="21" spans="1:5" x14ac:dyDescent="0.2">
      <c r="A21" s="2" t="s">
        <v>9</v>
      </c>
      <c r="B21" s="5">
        <f t="shared" si="0"/>
        <v>7.8431372549019607E-2</v>
      </c>
      <c r="C21" s="5">
        <f t="shared" si="0"/>
        <v>0.21568627450980393</v>
      </c>
      <c r="D21" s="5">
        <f t="shared" si="0"/>
        <v>0.11764705882352941</v>
      </c>
      <c r="E21" s="5">
        <f t="shared" si="0"/>
        <v>0.58823529411764708</v>
      </c>
    </row>
    <row r="22" spans="1:5" x14ac:dyDescent="0.2">
      <c r="A22" s="2" t="s">
        <v>10</v>
      </c>
      <c r="B22" s="5">
        <f t="shared" si="0"/>
        <v>8.3333333333333329E-2</v>
      </c>
      <c r="C22" s="5">
        <f t="shared" si="0"/>
        <v>0.33333333333333331</v>
      </c>
      <c r="D22" s="5">
        <f t="shared" si="0"/>
        <v>0.16666666666666666</v>
      </c>
      <c r="E22" s="5">
        <f t="shared" si="0"/>
        <v>0.41666666666666669</v>
      </c>
    </row>
    <row r="23" spans="1:5" x14ac:dyDescent="0.2">
      <c r="A23" s="2" t="s">
        <v>11</v>
      </c>
      <c r="B23" s="5">
        <f t="shared" si="0"/>
        <v>6.8965517241379309E-2</v>
      </c>
      <c r="C23" s="5">
        <f t="shared" si="0"/>
        <v>0.34482758620689657</v>
      </c>
      <c r="D23" s="5">
        <f t="shared" si="0"/>
        <v>8.6206896551724144E-2</v>
      </c>
      <c r="E23" s="5">
        <f t="shared" si="0"/>
        <v>0.5</v>
      </c>
    </row>
    <row r="24" spans="1:5" x14ac:dyDescent="0.2">
      <c r="A24" s="2" t="s">
        <v>12</v>
      </c>
      <c r="B24" s="5">
        <f t="shared" si="0"/>
        <v>7.6923076923076927E-2</v>
      </c>
      <c r="C24" s="5">
        <f t="shared" si="0"/>
        <v>0.29807692307692307</v>
      </c>
      <c r="D24" s="5">
        <f t="shared" si="0"/>
        <v>0.23076923076923078</v>
      </c>
      <c r="E24" s="5">
        <f t="shared" si="0"/>
        <v>0.39423076923076922</v>
      </c>
    </row>
    <row r="25" spans="1:5" x14ac:dyDescent="0.2">
      <c r="A25" s="2" t="s">
        <v>13</v>
      </c>
      <c r="B25" s="5">
        <f t="shared" si="0"/>
        <v>0.1875</v>
      </c>
      <c r="C25" s="5">
        <f t="shared" si="0"/>
        <v>0.25</v>
      </c>
      <c r="D25" s="5">
        <f t="shared" si="0"/>
        <v>0.375</v>
      </c>
      <c r="E25" s="5">
        <f t="shared" si="0"/>
        <v>0.1875</v>
      </c>
    </row>
    <row r="26" spans="1:5" x14ac:dyDescent="0.2">
      <c r="A26" s="2" t="s">
        <v>14</v>
      </c>
      <c r="B26" s="5">
        <f t="shared" si="0"/>
        <v>9.4861660079051377E-2</v>
      </c>
      <c r="C26" s="5">
        <f t="shared" si="0"/>
        <v>0.18972332015810275</v>
      </c>
      <c r="D26" s="5">
        <f t="shared" si="0"/>
        <v>0.37549407114624506</v>
      </c>
      <c r="E26" s="5">
        <f t="shared" si="0"/>
        <v>0.33992094861660077</v>
      </c>
    </row>
    <row r="27" spans="1:5" x14ac:dyDescent="0.2">
      <c r="A27" s="2" t="s">
        <v>15</v>
      </c>
      <c r="B27" s="5">
        <f t="shared" si="0"/>
        <v>8.3333333333333329E-2</v>
      </c>
      <c r="C27" s="5">
        <f t="shared" si="0"/>
        <v>0.58333333333333337</v>
      </c>
      <c r="D27" s="5">
        <f t="shared" si="0"/>
        <v>0</v>
      </c>
      <c r="E27" s="5">
        <f t="shared" si="0"/>
        <v>0.33333333333333331</v>
      </c>
    </row>
    <row r="28" spans="1:5" x14ac:dyDescent="0.2">
      <c r="A28" s="2" t="s">
        <v>16</v>
      </c>
      <c r="B28" s="5">
        <f t="shared" si="0"/>
        <v>0.2</v>
      </c>
      <c r="C28" s="5">
        <f t="shared" si="0"/>
        <v>0.33333333333333331</v>
      </c>
      <c r="D28" s="5">
        <f t="shared" si="0"/>
        <v>6.6666666666666666E-2</v>
      </c>
      <c r="E28" s="5">
        <f t="shared" si="0"/>
        <v>0.4</v>
      </c>
    </row>
    <row r="29" spans="1:5" x14ac:dyDescent="0.2">
      <c r="A29" s="2" t="s">
        <v>17</v>
      </c>
      <c r="B29" s="5">
        <f t="shared" si="0"/>
        <v>0.1111111111111111</v>
      </c>
      <c r="C29" s="5">
        <f t="shared" si="0"/>
        <v>0.33333333333333331</v>
      </c>
      <c r="D29" s="5">
        <f t="shared" si="0"/>
        <v>0</v>
      </c>
      <c r="E29" s="5">
        <f t="shared" si="0"/>
        <v>0.55555555555555558</v>
      </c>
    </row>
    <row r="30" spans="1:5" x14ac:dyDescent="0.2">
      <c r="A30" s="2" t="s">
        <v>18</v>
      </c>
      <c r="B30" s="5">
        <f t="shared" si="0"/>
        <v>0.11764705882352941</v>
      </c>
      <c r="C30" s="5">
        <f t="shared" si="0"/>
        <v>0.35294117647058826</v>
      </c>
      <c r="D30" s="5">
        <f t="shared" si="0"/>
        <v>0.11764705882352941</v>
      </c>
      <c r="E30" s="5">
        <f t="shared" si="0"/>
        <v>0.41176470588235292</v>
      </c>
    </row>
    <row r="31" spans="1:5" x14ac:dyDescent="0.2">
      <c r="A31" s="2" t="s">
        <v>19</v>
      </c>
      <c r="B31" s="5">
        <f t="shared" si="0"/>
        <v>0.4</v>
      </c>
      <c r="C31" s="5">
        <f t="shared" si="0"/>
        <v>0.2</v>
      </c>
      <c r="D31" s="5">
        <f t="shared" si="0"/>
        <v>0</v>
      </c>
      <c r="E31" s="5">
        <f t="shared" si="0"/>
        <v>0.4</v>
      </c>
    </row>
    <row r="32" spans="1:5" x14ac:dyDescent="0.2">
      <c r="A32" s="2" t="s">
        <v>20</v>
      </c>
      <c r="B32" s="5">
        <f t="shared" si="0"/>
        <v>0.13043478260869565</v>
      </c>
      <c r="C32" s="5">
        <f t="shared" si="0"/>
        <v>0.34782608695652173</v>
      </c>
      <c r="D32" s="5">
        <f t="shared" si="0"/>
        <v>0.13043478260869565</v>
      </c>
      <c r="E32" s="5">
        <f t="shared" si="0"/>
        <v>0.39130434782608697</v>
      </c>
    </row>
    <row r="34" spans="1:6" x14ac:dyDescent="0.2">
      <c r="A34" s="6" t="s">
        <v>0</v>
      </c>
      <c r="B34" s="6" t="s">
        <v>21</v>
      </c>
      <c r="C34" s="6" t="s">
        <v>22</v>
      </c>
      <c r="D34" s="6" t="s">
        <v>23</v>
      </c>
      <c r="E34" s="6" t="s">
        <v>24</v>
      </c>
    </row>
    <row r="36" spans="1:6" x14ac:dyDescent="0.2">
      <c r="A36" t="s">
        <v>8</v>
      </c>
      <c r="B36" s="5">
        <v>5.2631578947368418E-2</v>
      </c>
      <c r="C36" s="5">
        <v>0.47368421052631576</v>
      </c>
      <c r="D36" s="5">
        <v>0.26315789473684209</v>
      </c>
      <c r="E36" s="5">
        <v>0.21052631578947367</v>
      </c>
      <c r="F36" s="7">
        <v>0.94736842105263153</v>
      </c>
    </row>
    <row r="37" spans="1:6" x14ac:dyDescent="0.2">
      <c r="A37" t="s">
        <v>11</v>
      </c>
      <c r="B37" s="5">
        <v>6.8965517241379309E-2</v>
      </c>
      <c r="C37" s="5">
        <v>0.5</v>
      </c>
      <c r="D37" s="5">
        <v>0.34482758620689657</v>
      </c>
      <c r="E37" s="5">
        <v>8.6206896551724144E-2</v>
      </c>
      <c r="F37" s="7">
        <v>0.93103448275862077</v>
      </c>
    </row>
    <row r="38" spans="1:6" x14ac:dyDescent="0.2">
      <c r="A38" t="s">
        <v>12</v>
      </c>
      <c r="B38" s="5">
        <v>7.6923076923076927E-2</v>
      </c>
      <c r="C38" s="5">
        <v>0.39423076923076922</v>
      </c>
      <c r="D38" s="5">
        <v>0.29807692307692307</v>
      </c>
      <c r="E38" s="5">
        <v>0.23076923076923078</v>
      </c>
      <c r="F38" s="7">
        <v>0.92307692307692313</v>
      </c>
    </row>
    <row r="39" spans="1:6" x14ac:dyDescent="0.2">
      <c r="A39" t="s">
        <v>9</v>
      </c>
      <c r="B39" s="5">
        <v>7.8431372549019607E-2</v>
      </c>
      <c r="C39" s="5">
        <v>0.58823529411764708</v>
      </c>
      <c r="D39" s="5">
        <v>0.21568627450980393</v>
      </c>
      <c r="E39" s="5">
        <v>0.11764705882352941</v>
      </c>
      <c r="F39" s="7">
        <v>0.92156862745098045</v>
      </c>
    </row>
    <row r="40" spans="1:6" x14ac:dyDescent="0.2">
      <c r="A40" t="s">
        <v>15</v>
      </c>
      <c r="B40" s="5">
        <v>8.3333333333333329E-2</v>
      </c>
      <c r="C40" s="5">
        <v>0.33333333333333331</v>
      </c>
      <c r="D40" s="5">
        <v>0.58333333333333337</v>
      </c>
      <c r="E40" s="5">
        <v>0</v>
      </c>
      <c r="F40" s="7">
        <v>0.91666666666666674</v>
      </c>
    </row>
    <row r="41" spans="1:6" x14ac:dyDescent="0.2">
      <c r="A41" t="s">
        <v>25</v>
      </c>
      <c r="B41" s="5">
        <v>8.3333333333333329E-2</v>
      </c>
      <c r="C41" s="5">
        <v>0.41666666666666669</v>
      </c>
      <c r="D41" s="5">
        <v>0.33333333333333331</v>
      </c>
      <c r="E41" s="5">
        <v>0.16666666666666666</v>
      </c>
      <c r="F41" s="7">
        <v>0.91666666666666663</v>
      </c>
    </row>
    <row r="42" spans="1:6" x14ac:dyDescent="0.2">
      <c r="A42" t="s">
        <v>14</v>
      </c>
      <c r="B42" s="5">
        <v>9.4861660079051377E-2</v>
      </c>
      <c r="C42" s="5">
        <v>0.33992094861660077</v>
      </c>
      <c r="D42" s="5">
        <v>0.18972332015810275</v>
      </c>
      <c r="E42" s="5">
        <v>0.37549407114624506</v>
      </c>
      <c r="F42" s="7">
        <v>0.9051383399209485</v>
      </c>
    </row>
    <row r="43" spans="1:6" x14ac:dyDescent="0.2">
      <c r="A43" t="s">
        <v>17</v>
      </c>
      <c r="B43" s="5">
        <v>0.1111111111111111</v>
      </c>
      <c r="C43" s="5">
        <v>0.55555555555555558</v>
      </c>
      <c r="D43" s="5">
        <v>0.33333333333333331</v>
      </c>
      <c r="E43" s="5">
        <v>0</v>
      </c>
      <c r="F43" s="7">
        <v>0.88888888888888884</v>
      </c>
    </row>
    <row r="44" spans="1:6" x14ac:dyDescent="0.2">
      <c r="A44" t="s">
        <v>18</v>
      </c>
      <c r="B44" s="5">
        <v>0.11764705882352941</v>
      </c>
      <c r="C44" s="5">
        <v>0.41176470588235292</v>
      </c>
      <c r="D44" s="5">
        <v>0.35294117647058826</v>
      </c>
      <c r="E44" s="5">
        <v>0.11764705882352941</v>
      </c>
      <c r="F44" s="7">
        <v>0.88235294117647056</v>
      </c>
    </row>
    <row r="45" spans="1:6" x14ac:dyDescent="0.2">
      <c r="A45" t="s">
        <v>20</v>
      </c>
      <c r="B45" s="5">
        <v>0.13043478260869565</v>
      </c>
      <c r="C45" s="5">
        <v>0.39130434782608697</v>
      </c>
      <c r="D45" s="5">
        <v>0.34782608695652173</v>
      </c>
      <c r="E45" s="5">
        <v>0.13043478260869565</v>
      </c>
      <c r="F45" s="7">
        <v>0.86956521739130432</v>
      </c>
    </row>
    <row r="46" spans="1:6" x14ac:dyDescent="0.2">
      <c r="A46" t="s">
        <v>13</v>
      </c>
      <c r="B46" s="5">
        <v>0.1875</v>
      </c>
      <c r="C46" s="5">
        <v>0.1875</v>
      </c>
      <c r="D46" s="5">
        <v>0.25</v>
      </c>
      <c r="E46" s="5">
        <v>0.375</v>
      </c>
      <c r="F46" s="7">
        <v>0.8125</v>
      </c>
    </row>
    <row r="47" spans="1:6" x14ac:dyDescent="0.2">
      <c r="A47" t="s">
        <v>26</v>
      </c>
      <c r="B47" s="5">
        <v>0.2</v>
      </c>
      <c r="C47" s="5">
        <v>0.4</v>
      </c>
      <c r="D47" s="5">
        <v>0.33333333333333331</v>
      </c>
      <c r="E47" s="5">
        <v>6.6666666666666666E-2</v>
      </c>
      <c r="F47" s="7">
        <v>0.8</v>
      </c>
    </row>
    <row r="48" spans="1:6" x14ac:dyDescent="0.2">
      <c r="A48" t="s">
        <v>7</v>
      </c>
      <c r="B48" s="5">
        <v>0.22222222222222221</v>
      </c>
      <c r="C48" s="5">
        <v>0.44444444444444442</v>
      </c>
      <c r="D48" s="5">
        <v>0.1111111111111111</v>
      </c>
      <c r="E48" s="5">
        <v>0.22222222222222221</v>
      </c>
      <c r="F48" s="7">
        <v>0.77777777777777779</v>
      </c>
    </row>
    <row r="49" spans="1:6" x14ac:dyDescent="0.2">
      <c r="A49" t="s">
        <v>27</v>
      </c>
      <c r="B49" s="5">
        <v>0.4</v>
      </c>
      <c r="C49" s="5">
        <v>0.4</v>
      </c>
      <c r="D49" s="5">
        <v>0.2</v>
      </c>
      <c r="E49" s="5">
        <v>0</v>
      </c>
      <c r="F49" s="7">
        <v>0.60000000000000009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D314C-550B-448B-B863-6C1E7EDD4296}">
  <dimension ref="A2:H40"/>
  <sheetViews>
    <sheetView tabSelected="1" zoomScaleNormal="100" workbookViewId="0">
      <selection activeCell="H21" sqref="H21"/>
    </sheetView>
  </sheetViews>
  <sheetFormatPr defaultRowHeight="12.75" x14ac:dyDescent="0.2"/>
  <cols>
    <col min="1" max="1" width="24.7109375" bestFit="1" customWidth="1"/>
    <col min="2" max="2" width="7.28515625" bestFit="1" customWidth="1"/>
    <col min="3" max="3" width="10.28515625" bestFit="1" customWidth="1"/>
    <col min="4" max="4" width="10.5703125" bestFit="1" customWidth="1"/>
    <col min="5" max="5" width="7.28515625" bestFit="1" customWidth="1"/>
    <col min="6" max="6" width="10.28515625" bestFit="1" customWidth="1"/>
    <col min="7" max="7" width="10.5703125" bestFit="1" customWidth="1"/>
    <col min="8" max="8" width="19.42578125" bestFit="1" customWidth="1"/>
  </cols>
  <sheetData>
    <row r="2" spans="1:8" x14ac:dyDescent="0.2">
      <c r="B2" t="s">
        <v>28</v>
      </c>
      <c r="C2" t="s">
        <v>29</v>
      </c>
      <c r="D2" t="s">
        <v>30</v>
      </c>
      <c r="E2" t="s">
        <v>28</v>
      </c>
      <c r="F2" t="s">
        <v>29</v>
      </c>
      <c r="G2" t="s">
        <v>30</v>
      </c>
      <c r="H2" t="s">
        <v>31</v>
      </c>
    </row>
    <row r="3" spans="1:8" x14ac:dyDescent="0.2">
      <c r="A3" s="11" t="s">
        <v>32</v>
      </c>
      <c r="B3" s="12">
        <v>0.36858974358974361</v>
      </c>
      <c r="C3" s="12">
        <v>0.33333333333333331</v>
      </c>
      <c r="D3" s="12">
        <v>0.29807692307692307</v>
      </c>
      <c r="H3" s="8">
        <v>3.5256410256410255</v>
      </c>
    </row>
    <row r="4" spans="1:8" x14ac:dyDescent="0.2">
      <c r="A4" t="s">
        <v>33</v>
      </c>
      <c r="B4" s="5">
        <v>0.49717514124293788</v>
      </c>
      <c r="C4" s="5">
        <v>0.28813559322033899</v>
      </c>
      <c r="D4" s="5">
        <v>0.21468926553672316</v>
      </c>
      <c r="H4" s="8">
        <v>14.124293785310735</v>
      </c>
    </row>
    <row r="5" spans="1:8" x14ac:dyDescent="0.2">
      <c r="A5" t="s">
        <v>34</v>
      </c>
      <c r="B5" s="5">
        <v>0.53820598006644516</v>
      </c>
      <c r="C5" s="5">
        <v>0.24584717607973422</v>
      </c>
      <c r="D5" s="5">
        <v>0.2159468438538206</v>
      </c>
      <c r="H5" s="8">
        <v>16.112956810631228</v>
      </c>
    </row>
    <row r="6" spans="1:8" x14ac:dyDescent="0.2">
      <c r="A6" t="s">
        <v>32</v>
      </c>
      <c r="E6" s="12">
        <v>0.40064102564102566</v>
      </c>
      <c r="F6" s="12">
        <v>0.34615384615384615</v>
      </c>
      <c r="G6" s="12">
        <v>0.25320512820512819</v>
      </c>
      <c r="H6" s="8">
        <v>7.3717948717948714</v>
      </c>
    </row>
    <row r="7" spans="1:8" x14ac:dyDescent="0.2">
      <c r="A7" t="s">
        <v>33</v>
      </c>
      <c r="E7" s="5">
        <v>0.42937853107344631</v>
      </c>
      <c r="F7" s="5">
        <v>0.3672316384180791</v>
      </c>
      <c r="G7" s="5">
        <v>0.20338983050847459</v>
      </c>
      <c r="H7" s="8">
        <v>11.299435028248588</v>
      </c>
    </row>
    <row r="8" spans="1:8" x14ac:dyDescent="0.2">
      <c r="A8" t="s">
        <v>34</v>
      </c>
      <c r="E8" s="5">
        <v>0.49501661129568109</v>
      </c>
      <c r="F8" s="5">
        <v>0.30232558139534882</v>
      </c>
      <c r="G8" s="5">
        <v>0.20265780730897009</v>
      </c>
      <c r="H8" s="8">
        <v>14.617940199335548</v>
      </c>
    </row>
    <row r="10" spans="1:8" x14ac:dyDescent="0.2">
      <c r="B10" t="s">
        <v>28</v>
      </c>
      <c r="C10" t="s">
        <v>29</v>
      </c>
      <c r="D10" t="s">
        <v>30</v>
      </c>
      <c r="E10" t="s">
        <v>28</v>
      </c>
      <c r="F10" t="s">
        <v>29</v>
      </c>
      <c r="G10" t="s">
        <v>30</v>
      </c>
      <c r="H10" t="s">
        <v>31</v>
      </c>
    </row>
    <row r="11" spans="1:8" x14ac:dyDescent="0.2">
      <c r="A11" s="11" t="s">
        <v>32</v>
      </c>
      <c r="B11" s="13">
        <v>0.59615384615384615</v>
      </c>
      <c r="C11" s="13">
        <v>0.28846153846153844</v>
      </c>
      <c r="D11" s="13">
        <v>0.11538461538461539</v>
      </c>
      <c r="H11" s="8">
        <v>24.03846153846154</v>
      </c>
    </row>
    <row r="12" spans="1:8" x14ac:dyDescent="0.2">
      <c r="A12" t="s">
        <v>33</v>
      </c>
      <c r="B12" s="7">
        <v>0.68926553672316382</v>
      </c>
      <c r="C12" s="7">
        <v>0.22033898305084745</v>
      </c>
      <c r="D12" s="7">
        <v>9.03954802259887E-2</v>
      </c>
      <c r="H12" s="8">
        <v>29.943502824858758</v>
      </c>
    </row>
    <row r="13" spans="1:8" x14ac:dyDescent="0.2">
      <c r="A13" t="s">
        <v>34</v>
      </c>
      <c r="B13" s="7">
        <v>0.71096345514950166</v>
      </c>
      <c r="C13" s="7">
        <v>0.20598006644518271</v>
      </c>
      <c r="D13" s="7">
        <v>8.3056478405315617E-2</v>
      </c>
      <c r="H13" s="8">
        <v>31.395348837209301</v>
      </c>
    </row>
    <row r="14" spans="1:8" x14ac:dyDescent="0.2">
      <c r="A14" t="s">
        <v>32</v>
      </c>
      <c r="E14" s="13">
        <v>0.58333333333333337</v>
      </c>
      <c r="F14" s="13">
        <v>0.33012820512820512</v>
      </c>
      <c r="G14" s="13">
        <v>8.6538461538461536E-2</v>
      </c>
      <c r="H14" s="8">
        <v>24.839743589743591</v>
      </c>
    </row>
    <row r="15" spans="1:8" x14ac:dyDescent="0.2">
      <c r="A15" t="s">
        <v>33</v>
      </c>
      <c r="E15" s="7">
        <v>0.6384180790960452</v>
      </c>
      <c r="F15" s="7">
        <v>0.25423728813559321</v>
      </c>
      <c r="G15" s="7">
        <v>0.10734463276836158</v>
      </c>
      <c r="H15" s="8">
        <v>26.55367231638418</v>
      </c>
    </row>
    <row r="16" spans="1:8" x14ac:dyDescent="0.2">
      <c r="A16" t="s">
        <v>34</v>
      </c>
      <c r="E16" s="7">
        <v>0.64784053156146182</v>
      </c>
      <c r="F16" s="7">
        <v>0.25913621262458469</v>
      </c>
      <c r="G16" s="7">
        <v>9.3023255813953487E-2</v>
      </c>
      <c r="H16" s="8">
        <v>27.740863787375414</v>
      </c>
    </row>
    <row r="25" spans="4:6" x14ac:dyDescent="0.2">
      <c r="E25" s="9"/>
      <c r="F25" s="9"/>
    </row>
    <row r="26" spans="4:6" x14ac:dyDescent="0.2">
      <c r="E26" s="9"/>
      <c r="F26" s="9"/>
    </row>
    <row r="27" spans="4:6" x14ac:dyDescent="0.2">
      <c r="E27" s="9"/>
      <c r="F27" s="9"/>
    </row>
    <row r="28" spans="4:6" x14ac:dyDescent="0.2">
      <c r="E28" s="9"/>
      <c r="F28" s="9"/>
    </row>
    <row r="29" spans="4:6" x14ac:dyDescent="0.2">
      <c r="D29" s="10"/>
      <c r="E29" s="9"/>
      <c r="F29" s="9"/>
    </row>
    <row r="30" spans="4:6" x14ac:dyDescent="0.2">
      <c r="E30" s="9"/>
      <c r="F30" s="9"/>
    </row>
    <row r="31" spans="4:6" x14ac:dyDescent="0.2">
      <c r="E31" s="9"/>
      <c r="F31" s="9"/>
    </row>
    <row r="32" spans="4:6" x14ac:dyDescent="0.2">
      <c r="E32" s="9"/>
      <c r="F32" s="9"/>
    </row>
    <row r="33" spans="5:6" x14ac:dyDescent="0.2">
      <c r="E33" s="9"/>
      <c r="F33" s="9"/>
    </row>
    <row r="34" spans="5:6" x14ac:dyDescent="0.2">
      <c r="E34" s="9"/>
      <c r="F34" s="9"/>
    </row>
    <row r="35" spans="5:6" x14ac:dyDescent="0.2">
      <c r="E35" s="9"/>
      <c r="F35" s="9"/>
    </row>
    <row r="36" spans="5:6" x14ac:dyDescent="0.2">
      <c r="E36" s="9"/>
      <c r="F36" s="9"/>
    </row>
    <row r="37" spans="5:6" x14ac:dyDescent="0.2">
      <c r="E37" s="9"/>
      <c r="F37" s="9"/>
    </row>
    <row r="38" spans="5:6" x14ac:dyDescent="0.2">
      <c r="E38" s="9"/>
      <c r="F38" s="9"/>
    </row>
    <row r="39" spans="5:6" x14ac:dyDescent="0.2">
      <c r="E39" s="9"/>
      <c r="F39" s="9"/>
    </row>
    <row r="40" spans="5:6" x14ac:dyDescent="0.2">
      <c r="E40" s="9"/>
      <c r="F40" s="9"/>
    </row>
  </sheetData>
  <conditionalFormatting sqref="H3:H8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H11:H1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Chart 6</vt:lpstr>
      <vt:lpstr>Chart 12</vt:lpstr>
    </vt:vector>
  </TitlesOfParts>
  <Company>Coface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STEENBERG Jonathan</dc:creator>
  <cp:lastModifiedBy>STEENBERG Jonathan</cp:lastModifiedBy>
  <dcterms:created xsi:type="dcterms:W3CDTF">2025-09-26T10:24:00Z</dcterms:created>
  <dcterms:modified xsi:type="dcterms:W3CDTF">2025-09-26T12:25:43Z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6631efb-39c2-48e2-ad25-a3fdc067b3fa_Enabled">
    <vt:lpwstr>true</vt:lpwstr>
  </property>
  <property fmtid="{D5CDD505-2E9C-101B-9397-08002B2CF9AE}" pid="3" name="MSIP_Label_06631efb-39c2-48e2-ad25-a3fdc067b3fa_SetDate">
    <vt:lpwstr>2025-09-26T10:26:37Z</vt:lpwstr>
  </property>
  <property fmtid="{D5CDD505-2E9C-101B-9397-08002B2CF9AE}" pid="4" name="MSIP_Label_06631efb-39c2-48e2-ad25-a3fdc067b3fa_Method">
    <vt:lpwstr>Privileged</vt:lpwstr>
  </property>
  <property fmtid="{D5CDD505-2E9C-101B-9397-08002B2CF9AE}" pid="5" name="MSIP_Label_06631efb-39c2-48e2-ad25-a3fdc067b3fa_Name">
    <vt:lpwstr>Confidential</vt:lpwstr>
  </property>
  <property fmtid="{D5CDD505-2E9C-101B-9397-08002B2CF9AE}" pid="6" name="MSIP_Label_06631efb-39c2-48e2-ad25-a3fdc067b3fa_SiteId">
    <vt:lpwstr>1e7aeb3b-24a6-4c97-9062-0135644f0526</vt:lpwstr>
  </property>
  <property fmtid="{D5CDD505-2E9C-101B-9397-08002B2CF9AE}" pid="7" name="MSIP_Label_06631efb-39c2-48e2-ad25-a3fdc067b3fa_ActionId">
    <vt:lpwstr>71922f45-1c68-45e0-8873-85a8e305adcb</vt:lpwstr>
  </property>
  <property fmtid="{D5CDD505-2E9C-101B-9397-08002B2CF9AE}" pid="8" name="MSIP_Label_06631efb-39c2-48e2-ad25-a3fdc067b3fa_ContentBits">
    <vt:lpwstr>0</vt:lpwstr>
  </property>
  <property fmtid="{D5CDD505-2E9C-101B-9397-08002B2CF9AE}" pid="9" name="MSIP_Label_06631efb-39c2-48e2-ad25-a3fdc067b3fa_Tag">
    <vt:lpwstr>10, 0, 1, 1</vt:lpwstr>
  </property>
</Properties>
</file>